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05/"/>
    </mc:Choice>
  </mc:AlternateContent>
  <xr:revisionPtr revIDLastSave="0" documentId="13_ncr:1_{13F9ABCA-B43E-8149-934A-765BFD0918E0}" xr6:coauthVersionLast="47" xr6:coauthVersionMax="47" xr10:uidLastSave="{00000000-0000-0000-0000-000000000000}"/>
  <workbookProtection lockStructure="1"/>
  <bookViews>
    <workbookView xWindow="0" yWindow="500" windowWidth="29860" windowHeight="21820" xr2:uid="{8288B470-18BA-3B49-83DF-5D15B4BB763C}"/>
  </bookViews>
  <sheets>
    <sheet name="Ex 5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5" i="1"/>
  <c r="C56" i="1" s="1"/>
  <c r="C57" i="1" s="1"/>
  <c r="C58" i="1" s="1"/>
  <c r="C59" i="1" s="1"/>
  <c r="C60" i="1" s="1"/>
  <c r="C44" i="1"/>
  <c r="C45" i="1" s="1"/>
  <c r="C46" i="1" s="1"/>
  <c r="C47" i="1" s="1"/>
  <c r="C31" i="1"/>
  <c r="C32" i="1" s="1"/>
  <c r="C33" i="1" s="1"/>
  <c r="C34" i="1" s="1"/>
  <c r="C35" i="1" s="1"/>
  <c r="C36" i="1" s="1"/>
  <c r="D27" i="1" s="1"/>
  <c r="D16" i="1"/>
  <c r="C8" i="1"/>
  <c r="C9" i="1" s="1"/>
  <c r="C10" i="1" s="1"/>
  <c r="C11" i="1" s="1"/>
  <c r="C12" i="1" s="1"/>
  <c r="C13" i="1" s="1"/>
  <c r="D4" i="1" s="1"/>
  <c r="D40" i="1" l="1"/>
</calcChain>
</file>

<file path=xl/sharedStrings.xml><?xml version="1.0" encoding="utf-8"?>
<sst xmlns="http://schemas.openxmlformats.org/spreadsheetml/2006/main" count="26" uniqueCount="24">
  <si>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School Roll</t>
    </r>
  </si>
  <si>
    <t>Leavers each year</t>
  </si>
  <si>
    <t>New S1 pupils each year</t>
  </si>
  <si>
    <t>Year</t>
  </si>
  <si>
    <t>School Roll</t>
  </si>
  <si>
    <t>Salary</t>
  </si>
  <si>
    <t>Exercise 5.3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</si>
  <si>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Jogging</t>
    </r>
  </si>
  <si>
    <t>Day</t>
  </si>
  <si>
    <t>Distance (km)</t>
  </si>
  <si>
    <t>Daily increase in distance (km)</t>
  </si>
  <si>
    <t>Jogging distance on 7th day (km)</t>
  </si>
  <si>
    <t>Assignment</t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</si>
  <si>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Assignments</t>
    </r>
  </si>
  <si>
    <t>Mean assignment score</t>
  </si>
  <si>
    <t>School roll in 2030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</si>
  <si>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Salary</t>
    </r>
  </si>
  <si>
    <t>Percentage increase in salary</t>
  </si>
  <si>
    <t>Salary in 2024</t>
  </si>
  <si>
    <t>Score</t>
  </si>
  <si>
    <r>
      <rPr>
        <b/>
        <i/>
        <sz val="10"/>
        <color theme="1"/>
        <rFont val="Avenir Book"/>
        <family val="2"/>
      </rPr>
      <t>5.</t>
    </r>
    <r>
      <rPr>
        <sz val="14"/>
        <color theme="1"/>
        <rFont val="Avenir Book"/>
        <family val="2"/>
      </rPr>
      <t xml:space="preserve"> Decay</t>
    </r>
  </si>
  <si>
    <t>Rate of decay (each five years)</t>
  </si>
  <si>
    <t>Mass (kg)</t>
  </si>
  <si>
    <t>Mass after 30 years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</si>
</sst>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0.0%"/>
    <numFmt numFmtId="165" formatCode="&quot;£&quot;#,##0.00"/>
    <numFmt numFmtId="169" formatCode="&quot;£&quot;#,##0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quotePrefix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0" borderId="0" xfId="1" applyNumberFormat="1" applyFont="1" applyFill="1" applyBorder="1" applyProtection="1"/>
    <xf numFmtId="164" fontId="2" fillId="0" borderId="0" xfId="1" quotePrefix="1" applyNumberFormat="1" applyFont="1" applyFill="1" applyBorder="1" applyProtection="1"/>
    <xf numFmtId="164" fontId="2" fillId="2" borderId="1" xfId="1" quotePrefix="1" applyNumberFormat="1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2" fillId="2" borderId="1" xfId="1" applyNumberFormat="1" applyFont="1" applyFill="1" applyBorder="1" applyProtection="1">
      <protection locked="0"/>
    </xf>
    <xf numFmtId="169" fontId="2" fillId="2" borderId="2" xfId="0" applyNumberFormat="1" applyFont="1" applyFill="1" applyBorder="1" applyProtection="1">
      <protection locked="0"/>
    </xf>
    <xf numFmtId="169" fontId="2" fillId="2" borderId="1" xfId="0" applyNumberFormat="1" applyFont="1" applyFill="1" applyBorder="1" applyProtection="1">
      <protection locked="0"/>
    </xf>
    <xf numFmtId="169" fontId="2" fillId="2" borderId="1" xfId="1" quotePrefix="1" applyNumberFormat="1" applyFont="1" applyFill="1" applyBorder="1" applyProtection="1">
      <protection locked="0"/>
    </xf>
    <xf numFmtId="2" fontId="2" fillId="2" borderId="1" xfId="1" quotePrefix="1" applyNumberFormat="1" applyFont="1" applyFill="1" applyBorder="1" applyProtection="1">
      <protection locked="0"/>
    </xf>
    <xf numFmtId="10" fontId="2" fillId="2" borderId="1" xfId="1" quotePrefix="1" applyNumberFormat="1" applyFont="1" applyFill="1" applyBorder="1" applyProtection="1">
      <protection locked="0"/>
    </xf>
    <xf numFmtId="0" fontId="4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horizontal="center"/>
    </xf>
    <xf numFmtId="0" fontId="7" fillId="0" borderId="3" xfId="0" applyFont="1" applyBorder="1" applyProtection="1"/>
    <xf numFmtId="0" fontId="7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164" fontId="2" fillId="0" borderId="0" xfId="0" applyNumberFormat="1" applyFont="1" applyProtection="1"/>
    <xf numFmtId="0" fontId="7" fillId="0" borderId="0" xfId="0" applyFont="1" applyProtection="1"/>
    <xf numFmtId="2" fontId="2" fillId="0" borderId="0" xfId="0" applyNumberFormat="1" applyFont="1" applyProtection="1"/>
    <xf numFmtId="0" fontId="2" fillId="0" borderId="0" xfId="0" quotePrefix="1" applyFont="1" applyProtection="1"/>
    <xf numFmtId="6" fontId="2" fillId="0" borderId="0" xfId="0" applyNumberFormat="1" applyFont="1" applyProtection="1"/>
    <xf numFmtId="165" fontId="2" fillId="0" borderId="0" xfId="0" applyNumberFormat="1" applyFont="1" applyProtection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I60"/>
  <sheetViews>
    <sheetView tabSelected="1" zoomScaleNormal="100" workbookViewId="0">
      <selection activeCell="D3" sqref="D3"/>
    </sheetView>
  </sheetViews>
  <sheetFormatPr baseColWidth="10" defaultRowHeight="17"/>
  <cols>
    <col min="1" max="1" width="4.6640625" style="17" customWidth="1"/>
    <col min="2" max="5" width="15.83203125" style="17" customWidth="1"/>
    <col min="6" max="6" width="4.6640625" style="17" customWidth="1"/>
    <col min="7" max="9" width="15.83203125" style="17" customWidth="1"/>
    <col min="10" max="16384" width="10.83203125" style="17"/>
  </cols>
  <sheetData>
    <row r="1" spans="1:6" ht="23">
      <c r="A1" s="16" t="s">
        <v>6</v>
      </c>
      <c r="F1" s="16"/>
    </row>
    <row r="2" spans="1:6" ht="20">
      <c r="A2" s="18" t="s">
        <v>7</v>
      </c>
    </row>
    <row r="3" spans="1:6">
      <c r="A3" s="19"/>
      <c r="B3" s="17" t="s">
        <v>10</v>
      </c>
      <c r="D3" s="1">
        <v>0.54</v>
      </c>
    </row>
    <row r="4" spans="1:6">
      <c r="A4" s="19"/>
      <c r="B4" s="17" t="s">
        <v>11</v>
      </c>
      <c r="D4" s="1">
        <f>C13</f>
        <v>5.04</v>
      </c>
    </row>
    <row r="5" spans="1:6">
      <c r="A5" s="19"/>
    </row>
    <row r="6" spans="1:6">
      <c r="A6" s="19"/>
      <c r="B6" s="20" t="s">
        <v>8</v>
      </c>
      <c r="C6" s="21" t="s">
        <v>9</v>
      </c>
    </row>
    <row r="7" spans="1:6">
      <c r="A7" s="19"/>
      <c r="B7" s="22">
        <v>1</v>
      </c>
      <c r="C7" s="7">
        <v>1.8</v>
      </c>
    </row>
    <row r="8" spans="1:6">
      <c r="A8" s="19"/>
      <c r="B8" s="22">
        <v>2</v>
      </c>
      <c r="C8" s="7">
        <f>C7+$D$3</f>
        <v>2.34</v>
      </c>
    </row>
    <row r="9" spans="1:6">
      <c r="A9" s="19"/>
      <c r="B9" s="22">
        <v>3</v>
      </c>
      <c r="C9" s="7">
        <f t="shared" ref="C9:C13" si="0">C8+$D$3</f>
        <v>2.88</v>
      </c>
    </row>
    <row r="10" spans="1:6">
      <c r="A10" s="19"/>
      <c r="B10" s="22">
        <v>4</v>
      </c>
      <c r="C10" s="7">
        <f t="shared" si="0"/>
        <v>3.42</v>
      </c>
    </row>
    <row r="11" spans="1:6">
      <c r="A11" s="19"/>
      <c r="B11" s="22">
        <v>5</v>
      </c>
      <c r="C11" s="7">
        <f t="shared" si="0"/>
        <v>3.96</v>
      </c>
    </row>
    <row r="12" spans="1:6">
      <c r="A12" s="19"/>
      <c r="B12" s="22">
        <v>6</v>
      </c>
      <c r="C12" s="7">
        <f t="shared" si="0"/>
        <v>4.5</v>
      </c>
    </row>
    <row r="13" spans="1:6" ht="20">
      <c r="A13" s="18"/>
      <c r="B13" s="23">
        <v>7</v>
      </c>
      <c r="C13" s="7">
        <f t="shared" si="0"/>
        <v>5.04</v>
      </c>
    </row>
    <row r="14" spans="1:6">
      <c r="A14" s="19"/>
      <c r="B14" s="4"/>
      <c r="C14" s="24"/>
    </row>
    <row r="15" spans="1:6" ht="20">
      <c r="A15" s="18" t="s">
        <v>13</v>
      </c>
    </row>
    <row r="16" spans="1:6">
      <c r="A16" s="19"/>
      <c r="B16" s="17" t="s">
        <v>14</v>
      </c>
      <c r="D16" s="6">
        <f>AVERAGE(C19:C22)</f>
        <v>0.84999999999999987</v>
      </c>
    </row>
    <row r="17" spans="1:9">
      <c r="A17" s="19"/>
      <c r="F17" s="19"/>
    </row>
    <row r="18" spans="1:9">
      <c r="A18" s="19"/>
      <c r="B18" s="20" t="s">
        <v>12</v>
      </c>
      <c r="C18" s="21" t="s">
        <v>19</v>
      </c>
      <c r="F18" s="19"/>
      <c r="G18" s="25"/>
      <c r="H18" s="25"/>
      <c r="I18" s="25"/>
    </row>
    <row r="19" spans="1:9">
      <c r="A19" s="19"/>
      <c r="B19" s="22">
        <v>1</v>
      </c>
      <c r="C19" s="9">
        <v>0.81200000000000006</v>
      </c>
      <c r="F19" s="19"/>
      <c r="I19" s="26"/>
    </row>
    <row r="20" spans="1:9">
      <c r="A20" s="19"/>
      <c r="B20" s="22">
        <v>2</v>
      </c>
      <c r="C20" s="10">
        <v>0.875</v>
      </c>
      <c r="F20" s="19"/>
      <c r="I20" s="26"/>
    </row>
    <row r="21" spans="1:9">
      <c r="A21" s="19"/>
      <c r="B21" s="22">
        <v>3</v>
      </c>
      <c r="C21" s="10">
        <v>0.78900000000000003</v>
      </c>
      <c r="F21" s="19"/>
      <c r="I21" s="26"/>
    </row>
    <row r="22" spans="1:9" ht="20">
      <c r="A22" s="18"/>
      <c r="B22" s="23">
        <v>4</v>
      </c>
      <c r="C22" s="10">
        <v>0.92399999999999971</v>
      </c>
      <c r="F22" s="18"/>
      <c r="I22" s="26"/>
    </row>
    <row r="23" spans="1:9">
      <c r="A23" s="19"/>
      <c r="F23" s="19"/>
    </row>
    <row r="24" spans="1:9" ht="20">
      <c r="A24" s="18" t="s">
        <v>0</v>
      </c>
      <c r="F24" s="18"/>
    </row>
    <row r="25" spans="1:9" ht="20">
      <c r="A25" s="18"/>
      <c r="B25" s="17" t="s">
        <v>2</v>
      </c>
      <c r="D25" s="1">
        <v>90</v>
      </c>
      <c r="F25" s="18"/>
      <c r="I25" s="27"/>
    </row>
    <row r="26" spans="1:9">
      <c r="A26" s="19"/>
      <c r="B26" s="17" t="s">
        <v>1</v>
      </c>
      <c r="D26" s="1">
        <v>106</v>
      </c>
      <c r="F26" s="19"/>
      <c r="I26" s="27"/>
    </row>
    <row r="27" spans="1:9">
      <c r="A27" s="19"/>
      <c r="B27" s="17" t="s">
        <v>15</v>
      </c>
      <c r="D27" s="1">
        <f>C36</f>
        <v>704</v>
      </c>
      <c r="F27" s="19"/>
      <c r="I27" s="27"/>
    </row>
    <row r="28" spans="1:9">
      <c r="A28" s="19"/>
      <c r="F28" s="19"/>
    </row>
    <row r="29" spans="1:9">
      <c r="A29" s="19"/>
      <c r="B29" s="20" t="s">
        <v>3</v>
      </c>
      <c r="C29" s="21" t="s">
        <v>4</v>
      </c>
      <c r="D29" s="25"/>
      <c r="F29" s="19"/>
      <c r="G29" s="25"/>
      <c r="H29" s="25"/>
      <c r="I29" s="25"/>
    </row>
    <row r="30" spans="1:9">
      <c r="A30" s="19"/>
      <c r="B30" s="22">
        <v>2024</v>
      </c>
      <c r="C30" s="7">
        <v>800</v>
      </c>
      <c r="F30" s="19"/>
    </row>
    <row r="31" spans="1:9">
      <c r="A31" s="19"/>
      <c r="B31" s="22">
        <v>2025</v>
      </c>
      <c r="C31" s="2">
        <f>C30-$D$26+$D$25</f>
        <v>784</v>
      </c>
      <c r="F31" s="19"/>
    </row>
    <row r="32" spans="1:9">
      <c r="A32" s="19"/>
      <c r="B32" s="22">
        <v>2026</v>
      </c>
      <c r="C32" s="2">
        <f t="shared" ref="C32:C36" si="1">C31-$D$26+$D$25</f>
        <v>768</v>
      </c>
      <c r="F32" s="19"/>
    </row>
    <row r="33" spans="1:9" ht="20">
      <c r="A33" s="18"/>
      <c r="B33" s="22">
        <v>2027</v>
      </c>
      <c r="C33" s="2">
        <f t="shared" si="1"/>
        <v>752</v>
      </c>
      <c r="F33" s="18"/>
    </row>
    <row r="34" spans="1:9">
      <c r="A34" s="19"/>
      <c r="B34" s="22">
        <v>2028</v>
      </c>
      <c r="C34" s="2">
        <f t="shared" si="1"/>
        <v>736</v>
      </c>
      <c r="F34" s="19"/>
    </row>
    <row r="35" spans="1:9">
      <c r="B35" s="22">
        <v>2029</v>
      </c>
      <c r="C35" s="2">
        <f t="shared" si="1"/>
        <v>720</v>
      </c>
    </row>
    <row r="36" spans="1:9" ht="20">
      <c r="A36" s="18"/>
      <c r="B36" s="23">
        <v>2030</v>
      </c>
      <c r="C36" s="2">
        <f t="shared" si="1"/>
        <v>704</v>
      </c>
      <c r="F36" s="18"/>
    </row>
    <row r="37" spans="1:9">
      <c r="A37" s="19"/>
      <c r="F37" s="19"/>
    </row>
    <row r="38" spans="1:9" ht="20">
      <c r="A38" s="18" t="s">
        <v>16</v>
      </c>
      <c r="F38" s="18"/>
    </row>
    <row r="39" spans="1:9" ht="20">
      <c r="A39" s="18"/>
      <c r="B39" s="17" t="s">
        <v>17</v>
      </c>
      <c r="D39" s="6">
        <v>3.1E-2</v>
      </c>
      <c r="F39" s="18"/>
      <c r="I39" s="5"/>
    </row>
    <row r="40" spans="1:9" ht="20">
      <c r="A40" s="18"/>
      <c r="B40" s="17" t="s">
        <v>18</v>
      </c>
      <c r="D40" s="13">
        <f>C47</f>
        <v>31072</v>
      </c>
      <c r="F40" s="18"/>
      <c r="I40" s="5"/>
    </row>
    <row r="41" spans="1:9">
      <c r="A41" s="19"/>
      <c r="F41" s="19"/>
    </row>
    <row r="42" spans="1:9">
      <c r="A42" s="19"/>
      <c r="B42" s="20" t="s">
        <v>3</v>
      </c>
      <c r="C42" s="21" t="s">
        <v>5</v>
      </c>
      <c r="F42" s="19"/>
      <c r="G42" s="25"/>
      <c r="H42" s="25"/>
      <c r="I42" s="25"/>
    </row>
    <row r="43" spans="1:9">
      <c r="A43" s="19"/>
      <c r="B43" s="22">
        <v>2020</v>
      </c>
      <c r="C43" s="11">
        <v>27500</v>
      </c>
      <c r="F43" s="19"/>
      <c r="H43" s="28"/>
      <c r="I43" s="29"/>
    </row>
    <row r="44" spans="1:9">
      <c r="A44" s="19"/>
      <c r="B44" s="22">
        <v>2021</v>
      </c>
      <c r="C44" s="12">
        <f>ROUND(C43*(1+$D$39),0)</f>
        <v>28353</v>
      </c>
      <c r="F44" s="19"/>
      <c r="H44" s="28"/>
      <c r="I44" s="29"/>
    </row>
    <row r="45" spans="1:9">
      <c r="A45" s="19"/>
      <c r="B45" s="22">
        <v>2022</v>
      </c>
      <c r="C45" s="12">
        <f t="shared" ref="C45:C47" si="2">ROUND(C44*(1+$D$39),0)</f>
        <v>29232</v>
      </c>
      <c r="F45" s="19"/>
      <c r="H45" s="28"/>
      <c r="I45" s="29"/>
    </row>
    <row r="46" spans="1:9" ht="20">
      <c r="A46" s="18"/>
      <c r="B46" s="22">
        <v>2023</v>
      </c>
      <c r="C46" s="12">
        <f t="shared" si="2"/>
        <v>30138</v>
      </c>
      <c r="F46" s="18"/>
      <c r="H46" s="28"/>
      <c r="I46" s="29"/>
    </row>
    <row r="47" spans="1:9">
      <c r="A47" s="19"/>
      <c r="B47" s="23">
        <v>2024</v>
      </c>
      <c r="C47" s="12">
        <f t="shared" si="2"/>
        <v>31072</v>
      </c>
      <c r="F47" s="19"/>
      <c r="H47" s="28"/>
      <c r="I47" s="29"/>
    </row>
    <row r="49" spans="1:6" ht="20">
      <c r="A49" s="18" t="s">
        <v>20</v>
      </c>
      <c r="F49" s="18"/>
    </row>
    <row r="50" spans="1:6">
      <c r="A50" s="19"/>
      <c r="B50" s="17" t="s">
        <v>21</v>
      </c>
      <c r="D50" s="15">
        <v>0.20630000000000001</v>
      </c>
    </row>
    <row r="51" spans="1:6">
      <c r="A51" s="19"/>
      <c r="B51" s="17" t="s">
        <v>23</v>
      </c>
      <c r="D51" s="14">
        <f>C60</f>
        <v>0.34999860833558322</v>
      </c>
    </row>
    <row r="52" spans="1:6">
      <c r="A52" s="19"/>
      <c r="D52" s="27"/>
    </row>
    <row r="53" spans="1:6">
      <c r="A53" s="19"/>
      <c r="B53" s="20" t="s">
        <v>3</v>
      </c>
      <c r="C53" s="21" t="s">
        <v>22</v>
      </c>
    </row>
    <row r="54" spans="1:6">
      <c r="A54" s="19"/>
      <c r="B54" s="22">
        <v>0</v>
      </c>
      <c r="C54" s="8">
        <v>1.4</v>
      </c>
      <c r="D54" s="25"/>
    </row>
    <row r="55" spans="1:6">
      <c r="A55" s="19"/>
      <c r="B55" s="22">
        <v>5</v>
      </c>
      <c r="C55" s="3">
        <f>C54*(1-$D$50)</f>
        <v>1.1111799999999998</v>
      </c>
    </row>
    <row r="56" spans="1:6">
      <c r="A56" s="19"/>
      <c r="B56" s="22">
        <v>10</v>
      </c>
      <c r="C56" s="3">
        <f t="shared" ref="C56:C60" si="3">C55*(1-$D$50)</f>
        <v>0.88194356599999979</v>
      </c>
    </row>
    <row r="57" spans="1:6" ht="20">
      <c r="A57" s="18"/>
      <c r="B57" s="22">
        <v>15</v>
      </c>
      <c r="C57" s="3">
        <f t="shared" si="3"/>
        <v>0.6999986083341998</v>
      </c>
    </row>
    <row r="58" spans="1:6">
      <c r="A58" s="19"/>
      <c r="B58" s="22">
        <v>20</v>
      </c>
      <c r="C58" s="3">
        <f t="shared" si="3"/>
        <v>0.55558889543485435</v>
      </c>
    </row>
    <row r="59" spans="1:6" ht="20">
      <c r="A59" s="18"/>
      <c r="B59" s="22">
        <v>25</v>
      </c>
      <c r="C59" s="3">
        <f t="shared" si="3"/>
        <v>0.44097090630664387</v>
      </c>
    </row>
    <row r="60" spans="1:6">
      <c r="A60" s="19"/>
      <c r="B60" s="23">
        <v>30</v>
      </c>
      <c r="C60" s="3">
        <f t="shared" si="3"/>
        <v>0.34999860833558322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 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Callum Arthur</cp:lastModifiedBy>
  <dcterms:created xsi:type="dcterms:W3CDTF">2024-03-27T20:40:33Z</dcterms:created>
  <dcterms:modified xsi:type="dcterms:W3CDTF">2024-03-31T21:01:58Z</dcterms:modified>
</cp:coreProperties>
</file>