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1 Polly" sheetId="1" r:id="rId4"/>
    <sheet state="visible" name="Q2 Doug" sheetId="2" r:id="rId5"/>
    <sheet state="visible" name="Q3 Stewart" sheetId="3" r:id="rId6"/>
    <sheet state="visible" name="Q4 Dean" sheetId="4" r:id="rId7"/>
    <sheet state="visible" name="Q5 Barbara" sheetId="5" r:id="rId8"/>
    <sheet state="visible" name="Q6 Joshua" sheetId="6" r:id="rId9"/>
    <sheet state="visible" name="Q7 Kayla" sheetId="7" r:id="rId10"/>
    <sheet state="visible" name="Q8 Connie" sheetId="8" r:id="rId11"/>
  </sheets>
  <definedNames/>
  <calcPr/>
  <extLst>
    <ext uri="GoogleSheetsCustomDataVersion2">
      <go:sheetsCustomData xmlns:go="http://customooxmlschemas.google.com/" r:id="rId12" roundtripDataChecksum="NAIg/1HjmNuFamhRL/UDy95bUp3zyQ4ZbP8n9Q5P2Ek="/>
    </ext>
  </extLst>
</workbook>
</file>

<file path=xl/sharedStrings.xml><?xml version="1.0" encoding="utf-8"?>
<sst xmlns="http://schemas.openxmlformats.org/spreadsheetml/2006/main" count="100" uniqueCount="43">
  <si>
    <t>Exercise 17.3</t>
  </si>
  <si>
    <t>1. Polly</t>
  </si>
  <si>
    <t>Calculation of savings account balance at 30 June 2024</t>
  </si>
  <si>
    <t>Annual effective rate of interest</t>
  </si>
  <si>
    <t>Monthly effective rate of interest</t>
  </si>
  <si>
    <t>Initial balance of account</t>
  </si>
  <si>
    <t>Monthly payment amount</t>
  </si>
  <si>
    <t>Balance at 30 June 2024</t>
  </si>
  <si>
    <t>Month</t>
  </si>
  <si>
    <t>Balance before payment</t>
  </si>
  <si>
    <t>Payment</t>
  </si>
  <si>
    <t>Balance after payment</t>
  </si>
  <si>
    <t>2. Doug</t>
  </si>
  <si>
    <t>Calculation of savings account balance at 30 September 2023</t>
  </si>
  <si>
    <t>Balance at 30 September 2023</t>
  </si>
  <si>
    <t>3. Stewart</t>
  </si>
  <si>
    <t>Calculation of debt balance at 30 September 2024</t>
  </si>
  <si>
    <t>Monthly payment (amount borrowed)</t>
  </si>
  <si>
    <t>Balance at 30 September 2024</t>
  </si>
  <si>
    <t>4. Dean</t>
  </si>
  <si>
    <t>Calculation of savings account balance at 29 February 2024</t>
  </si>
  <si>
    <t>Balance at 29 February 2024</t>
  </si>
  <si>
    <t>5. Barbara</t>
  </si>
  <si>
    <t>Calculation of savings account balance at 31 December 2024</t>
  </si>
  <si>
    <t>Quarterly effective rate of interest</t>
  </si>
  <si>
    <t>Balance at 31 December 2024</t>
  </si>
  <si>
    <t>6. Joshua</t>
  </si>
  <si>
    <t>Calculation of savings account balance at 30 June 2023</t>
  </si>
  <si>
    <t>Monthly effective rate of interest (1/1/22–31/12/22)</t>
  </si>
  <si>
    <t>Annual effective rate of interest (1/1/23 onwards)</t>
  </si>
  <si>
    <t>Monthly effective rate of interest (1/1/23 onwards)</t>
  </si>
  <si>
    <t>Balance at 30 June 2023</t>
  </si>
  <si>
    <t>7. Kayla</t>
  </si>
  <si>
    <t>Calculation of debt balance at 30 June 2023</t>
  </si>
  <si>
    <t>Annual effective rate of interest (1/7/21–30/6/22)</t>
  </si>
  <si>
    <t>Monthly effective rate of interest (1/7/21–30/6/22)</t>
  </si>
  <si>
    <t>Monthly effective rate of interest (1/7/22 onwards)</t>
  </si>
  <si>
    <t>8. Connie</t>
  </si>
  <si>
    <t>Calculation of savings account balance at 30 September 2024</t>
  </si>
  <si>
    <t>Annual effective rate of interest (1/10/21–30/6/23)</t>
  </si>
  <si>
    <t>Monthly effective rate of interest (1/10/21–30/6/23)</t>
  </si>
  <si>
    <t>Quarterly effective rate of interest (1/7/23 onwards)</t>
  </si>
  <si>
    <t>Monthly effective rate of interest (1/7/23 onwards)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</si>
</sst>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"/>
  </numFmts>
  <fonts count="6">
    <font>
      <sz val="12.0"/>
      <color theme="1"/>
      <name val="Aptos Narrow"/>
      <scheme val="minor"/>
    </font>
    <font>
      <b/>
      <sz val="16.0"/>
      <color theme="1"/>
      <name val="Avenir"/>
    </font>
    <font>
      <sz val="12.0"/>
      <color theme="1"/>
      <name val="Avenir"/>
    </font>
    <font>
      <b/>
      <i/>
      <sz val="12.0"/>
      <color theme="1"/>
      <name val="Avenir"/>
    </font>
    <font>
      <b/>
      <u/>
      <sz val="12.0"/>
      <color theme="1"/>
      <name val="Avenir"/>
    </font>
    <font>
      <sz val="12.0"/>
      <color rgb="FF0070C0"/>
      <name val="Avenir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quotePrefix="1" borderId="0" fillId="0" fontId="3" numFmtId="0" xfId="0" applyFont="1"/>
    <xf borderId="0" fillId="0" fontId="4" numFmtId="0" xfId="0" applyFont="1"/>
    <xf borderId="0" fillId="0" fontId="2" numFmtId="10" xfId="0" applyFont="1" applyNumberFormat="1"/>
    <xf borderId="1" fillId="2" fontId="5" numFmtId="10" xfId="0" applyBorder="1" applyFill="1" applyFont="1" applyNumberFormat="1"/>
    <xf borderId="0" fillId="0" fontId="2" numFmtId="164" xfId="0" applyFont="1" applyNumberFormat="1"/>
    <xf borderId="2" fillId="2" fontId="5" numFmtId="164" xfId="0" applyBorder="1" applyFont="1" applyNumberFormat="1"/>
    <xf borderId="2" fillId="0" fontId="2" numFmtId="164" xfId="0" applyBorder="1" applyFont="1" applyNumberFormat="1"/>
    <xf borderId="3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/>
    </xf>
    <xf borderId="0" fillId="0" fontId="2" numFmtId="164" xfId="0" applyAlignment="1" applyFont="1" applyNumberFormat="1">
      <alignment horizontal="center"/>
    </xf>
    <xf borderId="7" fillId="0" fontId="2" numFmtId="164" xfId="0" applyAlignment="1" applyBorder="1" applyFont="1" applyNumberFormat="1">
      <alignment horizontal="center"/>
    </xf>
    <xf borderId="8" fillId="0" fontId="2" numFmtId="0" xfId="0" applyAlignment="1" applyBorder="1" applyFont="1">
      <alignment horizontal="center"/>
    </xf>
    <xf borderId="9" fillId="0" fontId="2" numFmtId="164" xfId="0" applyAlignment="1" applyBorder="1" applyFont="1" applyNumberFormat="1">
      <alignment horizontal="center"/>
    </xf>
    <xf borderId="10" fillId="3" fontId="2" numFmtId="164" xfId="0" applyAlignment="1" applyBorder="1" applyFill="1" applyFont="1" applyNumberFormat="1">
      <alignment horizontal="center"/>
    </xf>
    <xf borderId="11" fillId="3" fontId="2" numFmtId="164" xfId="0" applyAlignment="1" applyBorder="1" applyFont="1" applyNumberFormat="1">
      <alignment horizontal="center"/>
    </xf>
    <xf borderId="10" fillId="3" fontId="2" numFmtId="0" xfId="0" applyBorder="1" applyFont="1"/>
    <xf borderId="11" fillId="3" fontId="2" numFmtId="0" xfId="0" applyBorder="1" applyFont="1"/>
    <xf borderId="12" fillId="2" fontId="2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0.075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7</v>
      </c>
      <c r="C9" s="2"/>
      <c r="D9" s="2"/>
      <c r="E9" s="9">
        <f>C48</f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10" t="s">
        <v>8</v>
      </c>
      <c r="C11" s="11" t="s">
        <v>9</v>
      </c>
      <c r="D11" s="11" t="s">
        <v>10</v>
      </c>
      <c r="E11" s="12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3">
        <v>1.0</v>
      </c>
      <c r="C12" s="14">
        <f>E6</f>
        <v>0</v>
      </c>
      <c r="D12" s="14" t="str">
        <f t="shared" ref="D12:D47" si="1">$E$7</f>
        <v/>
      </c>
      <c r="E12" s="15">
        <f t="shared" ref="E12:E47" si="2">C12+D12</f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3">
        <v>2.0</v>
      </c>
      <c r="C13" s="14">
        <f t="shared" ref="C13:C48" si="3">ROUND(E12*(1+$E$5),2)</f>
        <v>0</v>
      </c>
      <c r="D13" s="14" t="str">
        <f t="shared" si="1"/>
        <v/>
      </c>
      <c r="E13" s="15">
        <f t="shared" si="2"/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3.0</v>
      </c>
      <c r="C14" s="14">
        <f t="shared" si="3"/>
        <v>0</v>
      </c>
      <c r="D14" s="14" t="str">
        <f t="shared" si="1"/>
        <v/>
      </c>
      <c r="E14" s="15">
        <f t="shared" si="2"/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4.0</v>
      </c>
      <c r="C15" s="14">
        <f t="shared" si="3"/>
        <v>0</v>
      </c>
      <c r="D15" s="14" t="str">
        <f t="shared" si="1"/>
        <v/>
      </c>
      <c r="E15" s="15">
        <f t="shared" si="2"/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5.0</v>
      </c>
      <c r="C16" s="14">
        <f t="shared" si="3"/>
        <v>0</v>
      </c>
      <c r="D16" s="14" t="str">
        <f t="shared" si="1"/>
        <v/>
      </c>
      <c r="E16" s="15">
        <f t="shared" si="2"/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6.0</v>
      </c>
      <c r="C17" s="14">
        <f t="shared" si="3"/>
        <v>0</v>
      </c>
      <c r="D17" s="14" t="str">
        <f t="shared" si="1"/>
        <v/>
      </c>
      <c r="E17" s="15">
        <f t="shared" si="2"/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7.0</v>
      </c>
      <c r="C18" s="14">
        <f t="shared" si="3"/>
        <v>0</v>
      </c>
      <c r="D18" s="14" t="str">
        <f t="shared" si="1"/>
        <v/>
      </c>
      <c r="E18" s="15">
        <f t="shared" si="2"/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8.0</v>
      </c>
      <c r="C19" s="14">
        <f t="shared" si="3"/>
        <v>0</v>
      </c>
      <c r="D19" s="14" t="str">
        <f t="shared" si="1"/>
        <v/>
      </c>
      <c r="E19" s="15">
        <f t="shared" si="2"/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9.0</v>
      </c>
      <c r="C20" s="14">
        <f t="shared" si="3"/>
        <v>0</v>
      </c>
      <c r="D20" s="14" t="str">
        <f t="shared" si="1"/>
        <v/>
      </c>
      <c r="E20" s="15">
        <f t="shared" si="2"/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10.0</v>
      </c>
      <c r="C21" s="14">
        <f t="shared" si="3"/>
        <v>0</v>
      </c>
      <c r="D21" s="14" t="str">
        <f t="shared" si="1"/>
        <v/>
      </c>
      <c r="E21" s="15">
        <f t="shared" si="2"/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11.0</v>
      </c>
      <c r="C22" s="14">
        <f t="shared" si="3"/>
        <v>0</v>
      </c>
      <c r="D22" s="14" t="str">
        <f t="shared" si="1"/>
        <v/>
      </c>
      <c r="E22" s="15">
        <f t="shared" si="2"/>
        <v>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12.0</v>
      </c>
      <c r="C23" s="14">
        <f t="shared" si="3"/>
        <v>0</v>
      </c>
      <c r="D23" s="14" t="str">
        <f t="shared" si="1"/>
        <v/>
      </c>
      <c r="E23" s="15">
        <f t="shared" si="2"/>
        <v>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13.0</v>
      </c>
      <c r="C24" s="14">
        <f t="shared" si="3"/>
        <v>0</v>
      </c>
      <c r="D24" s="14" t="str">
        <f t="shared" si="1"/>
        <v/>
      </c>
      <c r="E24" s="15">
        <f t="shared" si="2"/>
        <v>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14.0</v>
      </c>
      <c r="C25" s="14">
        <f t="shared" si="3"/>
        <v>0</v>
      </c>
      <c r="D25" s="14" t="str">
        <f t="shared" si="1"/>
        <v/>
      </c>
      <c r="E25" s="15">
        <f t="shared" si="2"/>
        <v>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15.0</v>
      </c>
      <c r="C26" s="14">
        <f t="shared" si="3"/>
        <v>0</v>
      </c>
      <c r="D26" s="14" t="str">
        <f t="shared" si="1"/>
        <v/>
      </c>
      <c r="E26" s="15">
        <f t="shared" si="2"/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16.0</v>
      </c>
      <c r="C27" s="14">
        <f t="shared" si="3"/>
        <v>0</v>
      </c>
      <c r="D27" s="14" t="str">
        <f t="shared" si="1"/>
        <v/>
      </c>
      <c r="E27" s="15">
        <f t="shared" si="2"/>
        <v>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17.0</v>
      </c>
      <c r="C28" s="14">
        <f t="shared" si="3"/>
        <v>0</v>
      </c>
      <c r="D28" s="14" t="str">
        <f t="shared" si="1"/>
        <v/>
      </c>
      <c r="E28" s="15">
        <f t="shared" si="2"/>
        <v>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18.0</v>
      </c>
      <c r="C29" s="14">
        <f t="shared" si="3"/>
        <v>0</v>
      </c>
      <c r="D29" s="14" t="str">
        <f t="shared" si="1"/>
        <v/>
      </c>
      <c r="E29" s="15">
        <f t="shared" si="2"/>
        <v>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3">
        <v>19.0</v>
      </c>
      <c r="C30" s="14">
        <f t="shared" si="3"/>
        <v>0</v>
      </c>
      <c r="D30" s="14" t="str">
        <f t="shared" si="1"/>
        <v/>
      </c>
      <c r="E30" s="15">
        <f t="shared" si="2"/>
        <v>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3">
        <v>20.0</v>
      </c>
      <c r="C31" s="14">
        <f t="shared" si="3"/>
        <v>0</v>
      </c>
      <c r="D31" s="14" t="str">
        <f t="shared" si="1"/>
        <v/>
      </c>
      <c r="E31" s="15">
        <f t="shared" si="2"/>
        <v>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3">
        <v>21.0</v>
      </c>
      <c r="C32" s="14">
        <f t="shared" si="3"/>
        <v>0</v>
      </c>
      <c r="D32" s="14" t="str">
        <f t="shared" si="1"/>
        <v/>
      </c>
      <c r="E32" s="15">
        <f t="shared" si="2"/>
        <v>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3">
        <v>22.0</v>
      </c>
      <c r="C33" s="14">
        <f t="shared" si="3"/>
        <v>0</v>
      </c>
      <c r="D33" s="14" t="str">
        <f t="shared" si="1"/>
        <v/>
      </c>
      <c r="E33" s="15">
        <f t="shared" si="2"/>
        <v>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3">
        <v>23.0</v>
      </c>
      <c r="C34" s="14">
        <f t="shared" si="3"/>
        <v>0</v>
      </c>
      <c r="D34" s="14" t="str">
        <f t="shared" si="1"/>
        <v/>
      </c>
      <c r="E34" s="15">
        <f t="shared" si="2"/>
        <v>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3">
        <v>24.0</v>
      </c>
      <c r="C35" s="14">
        <f t="shared" si="3"/>
        <v>0</v>
      </c>
      <c r="D35" s="14" t="str">
        <f t="shared" si="1"/>
        <v/>
      </c>
      <c r="E35" s="15">
        <f t="shared" si="2"/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3">
        <v>25.0</v>
      </c>
      <c r="C36" s="14">
        <f t="shared" si="3"/>
        <v>0</v>
      </c>
      <c r="D36" s="14" t="str">
        <f t="shared" si="1"/>
        <v/>
      </c>
      <c r="E36" s="15">
        <f t="shared" si="2"/>
        <v>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3">
        <v>26.0</v>
      </c>
      <c r="C37" s="14">
        <f t="shared" si="3"/>
        <v>0</v>
      </c>
      <c r="D37" s="14" t="str">
        <f t="shared" si="1"/>
        <v/>
      </c>
      <c r="E37" s="15">
        <f t="shared" si="2"/>
        <v>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3">
        <v>27.0</v>
      </c>
      <c r="C38" s="14">
        <f t="shared" si="3"/>
        <v>0</v>
      </c>
      <c r="D38" s="14" t="str">
        <f t="shared" si="1"/>
        <v/>
      </c>
      <c r="E38" s="15">
        <f t="shared" si="2"/>
        <v>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3">
        <v>28.0</v>
      </c>
      <c r="C39" s="14">
        <f t="shared" si="3"/>
        <v>0</v>
      </c>
      <c r="D39" s="14" t="str">
        <f t="shared" si="1"/>
        <v/>
      </c>
      <c r="E39" s="15">
        <f t="shared" si="2"/>
        <v>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3">
        <v>29.0</v>
      </c>
      <c r="C40" s="14">
        <f t="shared" si="3"/>
        <v>0</v>
      </c>
      <c r="D40" s="14" t="str">
        <f t="shared" si="1"/>
        <v/>
      </c>
      <c r="E40" s="15">
        <f t="shared" si="2"/>
        <v>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3">
        <v>30.0</v>
      </c>
      <c r="C41" s="14">
        <f t="shared" si="3"/>
        <v>0</v>
      </c>
      <c r="D41" s="14" t="str">
        <f t="shared" si="1"/>
        <v/>
      </c>
      <c r="E41" s="15">
        <f t="shared" si="2"/>
        <v>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3">
        <v>31.0</v>
      </c>
      <c r="C42" s="14">
        <f t="shared" si="3"/>
        <v>0</v>
      </c>
      <c r="D42" s="14" t="str">
        <f t="shared" si="1"/>
        <v/>
      </c>
      <c r="E42" s="15">
        <f t="shared" si="2"/>
        <v>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3">
        <v>32.0</v>
      </c>
      <c r="C43" s="14">
        <f t="shared" si="3"/>
        <v>0</v>
      </c>
      <c r="D43" s="14" t="str">
        <f t="shared" si="1"/>
        <v/>
      </c>
      <c r="E43" s="15">
        <f t="shared" si="2"/>
        <v>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3">
        <v>33.0</v>
      </c>
      <c r="C44" s="14">
        <f t="shared" si="3"/>
        <v>0</v>
      </c>
      <c r="D44" s="14" t="str">
        <f t="shared" si="1"/>
        <v/>
      </c>
      <c r="E44" s="15">
        <f t="shared" si="2"/>
        <v>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13">
        <v>34.0</v>
      </c>
      <c r="C45" s="14">
        <f t="shared" si="3"/>
        <v>0</v>
      </c>
      <c r="D45" s="14" t="str">
        <f t="shared" si="1"/>
        <v/>
      </c>
      <c r="E45" s="15">
        <f t="shared" si="2"/>
        <v>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13">
        <v>35.0</v>
      </c>
      <c r="C46" s="14">
        <f t="shared" si="3"/>
        <v>0</v>
      </c>
      <c r="D46" s="14" t="str">
        <f t="shared" si="1"/>
        <v/>
      </c>
      <c r="E46" s="15">
        <f t="shared" si="2"/>
        <v>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13">
        <v>36.0</v>
      </c>
      <c r="C47" s="14">
        <f t="shared" si="3"/>
        <v>0</v>
      </c>
      <c r="D47" s="14" t="str">
        <f t="shared" si="1"/>
        <v/>
      </c>
      <c r="E47" s="15">
        <f t="shared" si="2"/>
        <v>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16">
        <v>37.0</v>
      </c>
      <c r="C48" s="17">
        <f t="shared" si="3"/>
        <v>0</v>
      </c>
      <c r="D48" s="18"/>
      <c r="E48" s="1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0.0385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14</v>
      </c>
      <c r="C9" s="2"/>
      <c r="D9" s="2"/>
      <c r="E9" s="9">
        <f>C30</f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10" t="s">
        <v>8</v>
      </c>
      <c r="C11" s="11" t="s">
        <v>9</v>
      </c>
      <c r="D11" s="11" t="s">
        <v>10</v>
      </c>
      <c r="E11" s="12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3">
        <v>1.0</v>
      </c>
      <c r="C12" s="14">
        <f>E6</f>
        <v>0</v>
      </c>
      <c r="D12" s="14" t="str">
        <f t="shared" ref="D12:D29" si="1">$E$7</f>
        <v/>
      </c>
      <c r="E12" s="15">
        <f t="shared" ref="E12:E29" si="2">C12+D12</f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3">
        <v>2.0</v>
      </c>
      <c r="C13" s="14">
        <f t="shared" ref="C13:C30" si="3">ROUND(E12*(1+$E$5),2)</f>
        <v>0</v>
      </c>
      <c r="D13" s="14" t="str">
        <f t="shared" si="1"/>
        <v/>
      </c>
      <c r="E13" s="15">
        <f t="shared" si="2"/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3.0</v>
      </c>
      <c r="C14" s="14">
        <f t="shared" si="3"/>
        <v>0</v>
      </c>
      <c r="D14" s="14" t="str">
        <f t="shared" si="1"/>
        <v/>
      </c>
      <c r="E14" s="15">
        <f t="shared" si="2"/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4.0</v>
      </c>
      <c r="C15" s="14">
        <f t="shared" si="3"/>
        <v>0</v>
      </c>
      <c r="D15" s="14" t="str">
        <f t="shared" si="1"/>
        <v/>
      </c>
      <c r="E15" s="15">
        <f t="shared" si="2"/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5.0</v>
      </c>
      <c r="C16" s="14">
        <f t="shared" si="3"/>
        <v>0</v>
      </c>
      <c r="D16" s="14" t="str">
        <f t="shared" si="1"/>
        <v/>
      </c>
      <c r="E16" s="15">
        <f t="shared" si="2"/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6.0</v>
      </c>
      <c r="C17" s="14">
        <f t="shared" si="3"/>
        <v>0</v>
      </c>
      <c r="D17" s="14" t="str">
        <f t="shared" si="1"/>
        <v/>
      </c>
      <c r="E17" s="15">
        <f t="shared" si="2"/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7.0</v>
      </c>
      <c r="C18" s="14">
        <f t="shared" si="3"/>
        <v>0</v>
      </c>
      <c r="D18" s="14" t="str">
        <f t="shared" si="1"/>
        <v/>
      </c>
      <c r="E18" s="15">
        <f t="shared" si="2"/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8.0</v>
      </c>
      <c r="C19" s="14">
        <f t="shared" si="3"/>
        <v>0</v>
      </c>
      <c r="D19" s="14" t="str">
        <f t="shared" si="1"/>
        <v/>
      </c>
      <c r="E19" s="15">
        <f t="shared" si="2"/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9.0</v>
      </c>
      <c r="C20" s="14">
        <f t="shared" si="3"/>
        <v>0</v>
      </c>
      <c r="D20" s="14" t="str">
        <f t="shared" si="1"/>
        <v/>
      </c>
      <c r="E20" s="15">
        <f t="shared" si="2"/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10.0</v>
      </c>
      <c r="C21" s="14">
        <f t="shared" si="3"/>
        <v>0</v>
      </c>
      <c r="D21" s="14" t="str">
        <f t="shared" si="1"/>
        <v/>
      </c>
      <c r="E21" s="15">
        <f t="shared" si="2"/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11.0</v>
      </c>
      <c r="C22" s="14">
        <f t="shared" si="3"/>
        <v>0</v>
      </c>
      <c r="D22" s="14" t="str">
        <f t="shared" si="1"/>
        <v/>
      </c>
      <c r="E22" s="15">
        <f t="shared" si="2"/>
        <v>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12.0</v>
      </c>
      <c r="C23" s="14">
        <f t="shared" si="3"/>
        <v>0</v>
      </c>
      <c r="D23" s="14" t="str">
        <f t="shared" si="1"/>
        <v/>
      </c>
      <c r="E23" s="15">
        <f t="shared" si="2"/>
        <v>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13.0</v>
      </c>
      <c r="C24" s="14">
        <f t="shared" si="3"/>
        <v>0</v>
      </c>
      <c r="D24" s="14" t="str">
        <f t="shared" si="1"/>
        <v/>
      </c>
      <c r="E24" s="15">
        <f t="shared" si="2"/>
        <v>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14.0</v>
      </c>
      <c r="C25" s="14">
        <f t="shared" si="3"/>
        <v>0</v>
      </c>
      <c r="D25" s="14" t="str">
        <f t="shared" si="1"/>
        <v/>
      </c>
      <c r="E25" s="15">
        <f t="shared" si="2"/>
        <v>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15.0</v>
      </c>
      <c r="C26" s="14">
        <f t="shared" si="3"/>
        <v>0</v>
      </c>
      <c r="D26" s="14" t="str">
        <f t="shared" si="1"/>
        <v/>
      </c>
      <c r="E26" s="15">
        <f t="shared" si="2"/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16.0</v>
      </c>
      <c r="C27" s="14">
        <f t="shared" si="3"/>
        <v>0</v>
      </c>
      <c r="D27" s="14" t="str">
        <f t="shared" si="1"/>
        <v/>
      </c>
      <c r="E27" s="15">
        <f t="shared" si="2"/>
        <v>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17.0</v>
      </c>
      <c r="C28" s="14">
        <f t="shared" si="3"/>
        <v>0</v>
      </c>
      <c r="D28" s="14" t="str">
        <f t="shared" si="1"/>
        <v/>
      </c>
      <c r="E28" s="15">
        <f t="shared" si="2"/>
        <v>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18.0</v>
      </c>
      <c r="C29" s="14">
        <f t="shared" si="3"/>
        <v>0</v>
      </c>
      <c r="D29" s="14" t="str">
        <f t="shared" si="1"/>
        <v/>
      </c>
      <c r="E29" s="15">
        <f t="shared" si="2"/>
        <v>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6">
        <v>19.0</v>
      </c>
      <c r="C30" s="17">
        <f t="shared" si="3"/>
        <v>0</v>
      </c>
      <c r="D30" s="18"/>
      <c r="E30" s="1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0.154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17</v>
      </c>
      <c r="C7" s="2"/>
      <c r="D7" s="2"/>
      <c r="E7" s="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18</v>
      </c>
      <c r="C9" s="2"/>
      <c r="D9" s="2"/>
      <c r="E9" s="9">
        <f>C33</f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10" t="s">
        <v>8</v>
      </c>
      <c r="C11" s="11" t="s">
        <v>9</v>
      </c>
      <c r="D11" s="11" t="s">
        <v>10</v>
      </c>
      <c r="E11" s="12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3">
        <v>1.0</v>
      </c>
      <c r="C12" s="14">
        <f>E6</f>
        <v>0</v>
      </c>
      <c r="D12" s="14" t="str">
        <f t="shared" ref="D12:D32" si="1">$E$7</f>
        <v/>
      </c>
      <c r="E12" s="15">
        <f t="shared" ref="E12:E32" si="2">C12+D12</f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3">
        <v>2.0</v>
      </c>
      <c r="C13" s="14">
        <f t="shared" ref="C13:C33" si="3">ROUND(E12*(1+$E$5),2)</f>
        <v>0</v>
      </c>
      <c r="D13" s="14" t="str">
        <f t="shared" si="1"/>
        <v/>
      </c>
      <c r="E13" s="15">
        <f t="shared" si="2"/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3.0</v>
      </c>
      <c r="C14" s="14">
        <f t="shared" si="3"/>
        <v>0</v>
      </c>
      <c r="D14" s="14" t="str">
        <f t="shared" si="1"/>
        <v/>
      </c>
      <c r="E14" s="15">
        <f t="shared" si="2"/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4.0</v>
      </c>
      <c r="C15" s="14">
        <f t="shared" si="3"/>
        <v>0</v>
      </c>
      <c r="D15" s="14" t="str">
        <f t="shared" si="1"/>
        <v/>
      </c>
      <c r="E15" s="15">
        <f t="shared" si="2"/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5.0</v>
      </c>
      <c r="C16" s="14">
        <f t="shared" si="3"/>
        <v>0</v>
      </c>
      <c r="D16" s="14" t="str">
        <f t="shared" si="1"/>
        <v/>
      </c>
      <c r="E16" s="15">
        <f t="shared" si="2"/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6.0</v>
      </c>
      <c r="C17" s="14">
        <f t="shared" si="3"/>
        <v>0</v>
      </c>
      <c r="D17" s="14" t="str">
        <f t="shared" si="1"/>
        <v/>
      </c>
      <c r="E17" s="15">
        <f t="shared" si="2"/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7.0</v>
      </c>
      <c r="C18" s="14">
        <f t="shared" si="3"/>
        <v>0</v>
      </c>
      <c r="D18" s="14" t="str">
        <f t="shared" si="1"/>
        <v/>
      </c>
      <c r="E18" s="15">
        <f t="shared" si="2"/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8.0</v>
      </c>
      <c r="C19" s="14">
        <f t="shared" si="3"/>
        <v>0</v>
      </c>
      <c r="D19" s="14" t="str">
        <f t="shared" si="1"/>
        <v/>
      </c>
      <c r="E19" s="15">
        <f t="shared" si="2"/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9.0</v>
      </c>
      <c r="C20" s="14">
        <f t="shared" si="3"/>
        <v>0</v>
      </c>
      <c r="D20" s="14" t="str">
        <f t="shared" si="1"/>
        <v/>
      </c>
      <c r="E20" s="15">
        <f t="shared" si="2"/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10.0</v>
      </c>
      <c r="C21" s="14">
        <f t="shared" si="3"/>
        <v>0</v>
      </c>
      <c r="D21" s="14" t="str">
        <f t="shared" si="1"/>
        <v/>
      </c>
      <c r="E21" s="15">
        <f t="shared" si="2"/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11.0</v>
      </c>
      <c r="C22" s="14">
        <f t="shared" si="3"/>
        <v>0</v>
      </c>
      <c r="D22" s="14" t="str">
        <f t="shared" si="1"/>
        <v/>
      </c>
      <c r="E22" s="15">
        <f t="shared" si="2"/>
        <v>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12.0</v>
      </c>
      <c r="C23" s="14">
        <f t="shared" si="3"/>
        <v>0</v>
      </c>
      <c r="D23" s="14" t="str">
        <f t="shared" si="1"/>
        <v/>
      </c>
      <c r="E23" s="15">
        <f t="shared" si="2"/>
        <v>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13.0</v>
      </c>
      <c r="C24" s="14">
        <f t="shared" si="3"/>
        <v>0</v>
      </c>
      <c r="D24" s="14" t="str">
        <f t="shared" si="1"/>
        <v/>
      </c>
      <c r="E24" s="15">
        <f t="shared" si="2"/>
        <v>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14.0</v>
      </c>
      <c r="C25" s="14">
        <f t="shared" si="3"/>
        <v>0</v>
      </c>
      <c r="D25" s="14" t="str">
        <f t="shared" si="1"/>
        <v/>
      </c>
      <c r="E25" s="15">
        <f t="shared" si="2"/>
        <v>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15.0</v>
      </c>
      <c r="C26" s="14">
        <f t="shared" si="3"/>
        <v>0</v>
      </c>
      <c r="D26" s="14" t="str">
        <f t="shared" si="1"/>
        <v/>
      </c>
      <c r="E26" s="15">
        <f t="shared" si="2"/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16.0</v>
      </c>
      <c r="C27" s="14">
        <f t="shared" si="3"/>
        <v>0</v>
      </c>
      <c r="D27" s="14" t="str">
        <f t="shared" si="1"/>
        <v/>
      </c>
      <c r="E27" s="15">
        <f t="shared" si="2"/>
        <v>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17.0</v>
      </c>
      <c r="C28" s="14">
        <f t="shared" si="3"/>
        <v>0</v>
      </c>
      <c r="D28" s="14" t="str">
        <f t="shared" si="1"/>
        <v/>
      </c>
      <c r="E28" s="15">
        <f t="shared" si="2"/>
        <v>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18.0</v>
      </c>
      <c r="C29" s="14">
        <f t="shared" si="3"/>
        <v>0</v>
      </c>
      <c r="D29" s="14" t="str">
        <f t="shared" si="1"/>
        <v/>
      </c>
      <c r="E29" s="15">
        <f t="shared" si="2"/>
        <v>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3">
        <v>19.0</v>
      </c>
      <c r="C30" s="14">
        <f t="shared" si="3"/>
        <v>0</v>
      </c>
      <c r="D30" s="14" t="str">
        <f t="shared" si="1"/>
        <v/>
      </c>
      <c r="E30" s="15">
        <f t="shared" si="2"/>
        <v>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3">
        <v>20.0</v>
      </c>
      <c r="C31" s="14">
        <f t="shared" si="3"/>
        <v>0</v>
      </c>
      <c r="D31" s="14" t="str">
        <f t="shared" si="1"/>
        <v/>
      </c>
      <c r="E31" s="15">
        <f t="shared" si="2"/>
        <v>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3">
        <v>21.0</v>
      </c>
      <c r="C32" s="14">
        <f t="shared" si="3"/>
        <v>0</v>
      </c>
      <c r="D32" s="14" t="str">
        <f t="shared" si="1"/>
        <v/>
      </c>
      <c r="E32" s="15">
        <f t="shared" si="2"/>
        <v>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6">
        <v>22.0</v>
      </c>
      <c r="C33" s="17">
        <f t="shared" si="3"/>
        <v>0</v>
      </c>
      <c r="D33" s="20"/>
      <c r="E33" s="2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0.049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2800.0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21</v>
      </c>
      <c r="C9" s="2"/>
      <c r="D9" s="2"/>
      <c r="E9" s="9">
        <f>C60</f>
        <v>2800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10" t="s">
        <v>8</v>
      </c>
      <c r="C11" s="11" t="s">
        <v>9</v>
      </c>
      <c r="D11" s="11" t="s">
        <v>10</v>
      </c>
      <c r="E11" s="12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3">
        <v>1.0</v>
      </c>
      <c r="C12" s="14">
        <f>E6</f>
        <v>2800</v>
      </c>
      <c r="D12" s="14" t="str">
        <f t="shared" ref="D12:D59" si="1">$E$7</f>
        <v/>
      </c>
      <c r="E12" s="15">
        <f t="shared" ref="E12:E59" si="2">C12+D12</f>
        <v>2800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3">
        <v>2.0</v>
      </c>
      <c r="C13" s="14">
        <f t="shared" ref="C13:C60" si="3">ROUND(E12*(1+$E$5),2)</f>
        <v>2800</v>
      </c>
      <c r="D13" s="14" t="str">
        <f t="shared" si="1"/>
        <v/>
      </c>
      <c r="E13" s="15">
        <f t="shared" si="2"/>
        <v>2800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3.0</v>
      </c>
      <c r="C14" s="14">
        <f t="shared" si="3"/>
        <v>2800</v>
      </c>
      <c r="D14" s="14" t="str">
        <f t="shared" si="1"/>
        <v/>
      </c>
      <c r="E14" s="15">
        <f t="shared" si="2"/>
        <v>2800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4.0</v>
      </c>
      <c r="C15" s="14">
        <f t="shared" si="3"/>
        <v>2800</v>
      </c>
      <c r="D15" s="14" t="str">
        <f t="shared" si="1"/>
        <v/>
      </c>
      <c r="E15" s="15">
        <f t="shared" si="2"/>
        <v>2800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5.0</v>
      </c>
      <c r="C16" s="14">
        <f t="shared" si="3"/>
        <v>2800</v>
      </c>
      <c r="D16" s="14" t="str">
        <f t="shared" si="1"/>
        <v/>
      </c>
      <c r="E16" s="15">
        <f t="shared" si="2"/>
        <v>2800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6.0</v>
      </c>
      <c r="C17" s="14">
        <f t="shared" si="3"/>
        <v>2800</v>
      </c>
      <c r="D17" s="14" t="str">
        <f t="shared" si="1"/>
        <v/>
      </c>
      <c r="E17" s="15">
        <f t="shared" si="2"/>
        <v>2800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7.0</v>
      </c>
      <c r="C18" s="14">
        <f t="shared" si="3"/>
        <v>2800</v>
      </c>
      <c r="D18" s="14" t="str">
        <f t="shared" si="1"/>
        <v/>
      </c>
      <c r="E18" s="15">
        <f t="shared" si="2"/>
        <v>2800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8.0</v>
      </c>
      <c r="C19" s="14">
        <f t="shared" si="3"/>
        <v>2800</v>
      </c>
      <c r="D19" s="14" t="str">
        <f t="shared" si="1"/>
        <v/>
      </c>
      <c r="E19" s="15">
        <f t="shared" si="2"/>
        <v>2800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9.0</v>
      </c>
      <c r="C20" s="14">
        <f t="shared" si="3"/>
        <v>2800</v>
      </c>
      <c r="D20" s="14" t="str">
        <f t="shared" si="1"/>
        <v/>
      </c>
      <c r="E20" s="15">
        <f t="shared" si="2"/>
        <v>2800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10.0</v>
      </c>
      <c r="C21" s="14">
        <f t="shared" si="3"/>
        <v>2800</v>
      </c>
      <c r="D21" s="14" t="str">
        <f t="shared" si="1"/>
        <v/>
      </c>
      <c r="E21" s="15">
        <f t="shared" si="2"/>
        <v>2800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11.0</v>
      </c>
      <c r="C22" s="14">
        <f t="shared" si="3"/>
        <v>2800</v>
      </c>
      <c r="D22" s="14" t="str">
        <f t="shared" si="1"/>
        <v/>
      </c>
      <c r="E22" s="15">
        <f t="shared" si="2"/>
        <v>2800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12.0</v>
      </c>
      <c r="C23" s="14">
        <f t="shared" si="3"/>
        <v>2800</v>
      </c>
      <c r="D23" s="14" t="str">
        <f t="shared" si="1"/>
        <v/>
      </c>
      <c r="E23" s="15">
        <f t="shared" si="2"/>
        <v>2800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13.0</v>
      </c>
      <c r="C24" s="14">
        <f t="shared" si="3"/>
        <v>2800</v>
      </c>
      <c r="D24" s="14" t="str">
        <f t="shared" si="1"/>
        <v/>
      </c>
      <c r="E24" s="15">
        <f t="shared" si="2"/>
        <v>2800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14.0</v>
      </c>
      <c r="C25" s="14">
        <f t="shared" si="3"/>
        <v>2800</v>
      </c>
      <c r="D25" s="14" t="str">
        <f t="shared" si="1"/>
        <v/>
      </c>
      <c r="E25" s="15">
        <f t="shared" si="2"/>
        <v>2800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15.0</v>
      </c>
      <c r="C26" s="14">
        <f t="shared" si="3"/>
        <v>2800</v>
      </c>
      <c r="D26" s="14" t="str">
        <f t="shared" si="1"/>
        <v/>
      </c>
      <c r="E26" s="15">
        <f t="shared" si="2"/>
        <v>2800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16.0</v>
      </c>
      <c r="C27" s="14">
        <f t="shared" si="3"/>
        <v>2800</v>
      </c>
      <c r="D27" s="14" t="str">
        <f t="shared" si="1"/>
        <v/>
      </c>
      <c r="E27" s="15">
        <f t="shared" si="2"/>
        <v>2800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17.0</v>
      </c>
      <c r="C28" s="14">
        <f t="shared" si="3"/>
        <v>2800</v>
      </c>
      <c r="D28" s="14" t="str">
        <f t="shared" si="1"/>
        <v/>
      </c>
      <c r="E28" s="15">
        <f t="shared" si="2"/>
        <v>2800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18.0</v>
      </c>
      <c r="C29" s="14">
        <f t="shared" si="3"/>
        <v>2800</v>
      </c>
      <c r="D29" s="14" t="str">
        <f t="shared" si="1"/>
        <v/>
      </c>
      <c r="E29" s="15">
        <f t="shared" si="2"/>
        <v>2800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3">
        <v>19.0</v>
      </c>
      <c r="C30" s="14">
        <f t="shared" si="3"/>
        <v>2800</v>
      </c>
      <c r="D30" s="14" t="str">
        <f t="shared" si="1"/>
        <v/>
      </c>
      <c r="E30" s="15">
        <f t="shared" si="2"/>
        <v>2800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3">
        <v>20.0</v>
      </c>
      <c r="C31" s="14">
        <f t="shared" si="3"/>
        <v>2800</v>
      </c>
      <c r="D31" s="14" t="str">
        <f t="shared" si="1"/>
        <v/>
      </c>
      <c r="E31" s="15">
        <f t="shared" si="2"/>
        <v>2800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3">
        <v>21.0</v>
      </c>
      <c r="C32" s="14">
        <f t="shared" si="3"/>
        <v>2800</v>
      </c>
      <c r="D32" s="14" t="str">
        <f t="shared" si="1"/>
        <v/>
      </c>
      <c r="E32" s="15">
        <f t="shared" si="2"/>
        <v>2800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3">
        <v>22.0</v>
      </c>
      <c r="C33" s="14">
        <f t="shared" si="3"/>
        <v>2800</v>
      </c>
      <c r="D33" s="14" t="str">
        <f t="shared" si="1"/>
        <v/>
      </c>
      <c r="E33" s="15">
        <f t="shared" si="2"/>
        <v>2800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3">
        <v>23.0</v>
      </c>
      <c r="C34" s="14">
        <f t="shared" si="3"/>
        <v>2800</v>
      </c>
      <c r="D34" s="14" t="str">
        <f t="shared" si="1"/>
        <v/>
      </c>
      <c r="E34" s="15">
        <f t="shared" si="2"/>
        <v>2800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3">
        <v>24.0</v>
      </c>
      <c r="C35" s="14">
        <f t="shared" si="3"/>
        <v>2800</v>
      </c>
      <c r="D35" s="14" t="str">
        <f t="shared" si="1"/>
        <v/>
      </c>
      <c r="E35" s="15">
        <f t="shared" si="2"/>
        <v>2800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3">
        <v>25.0</v>
      </c>
      <c r="C36" s="14">
        <f t="shared" si="3"/>
        <v>2800</v>
      </c>
      <c r="D36" s="14" t="str">
        <f t="shared" si="1"/>
        <v/>
      </c>
      <c r="E36" s="15">
        <f t="shared" si="2"/>
        <v>2800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3">
        <v>26.0</v>
      </c>
      <c r="C37" s="14">
        <f t="shared" si="3"/>
        <v>2800</v>
      </c>
      <c r="D37" s="14" t="str">
        <f t="shared" si="1"/>
        <v/>
      </c>
      <c r="E37" s="15">
        <f t="shared" si="2"/>
        <v>2800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3">
        <v>27.0</v>
      </c>
      <c r="C38" s="14">
        <f t="shared" si="3"/>
        <v>2800</v>
      </c>
      <c r="D38" s="14" t="str">
        <f t="shared" si="1"/>
        <v/>
      </c>
      <c r="E38" s="15">
        <f t="shared" si="2"/>
        <v>2800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3">
        <v>28.0</v>
      </c>
      <c r="C39" s="14">
        <f t="shared" si="3"/>
        <v>2800</v>
      </c>
      <c r="D39" s="14" t="str">
        <f t="shared" si="1"/>
        <v/>
      </c>
      <c r="E39" s="15">
        <f t="shared" si="2"/>
        <v>2800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3">
        <v>29.0</v>
      </c>
      <c r="C40" s="14">
        <f t="shared" si="3"/>
        <v>2800</v>
      </c>
      <c r="D40" s="14" t="str">
        <f t="shared" si="1"/>
        <v/>
      </c>
      <c r="E40" s="15">
        <f t="shared" si="2"/>
        <v>2800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3">
        <v>30.0</v>
      </c>
      <c r="C41" s="14">
        <f t="shared" si="3"/>
        <v>2800</v>
      </c>
      <c r="D41" s="14" t="str">
        <f t="shared" si="1"/>
        <v/>
      </c>
      <c r="E41" s="15">
        <f t="shared" si="2"/>
        <v>2800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3">
        <v>31.0</v>
      </c>
      <c r="C42" s="14">
        <f t="shared" si="3"/>
        <v>2800</v>
      </c>
      <c r="D42" s="14" t="str">
        <f t="shared" si="1"/>
        <v/>
      </c>
      <c r="E42" s="15">
        <f t="shared" si="2"/>
        <v>2800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3">
        <v>32.0</v>
      </c>
      <c r="C43" s="14">
        <f t="shared" si="3"/>
        <v>2800</v>
      </c>
      <c r="D43" s="14" t="str">
        <f t="shared" si="1"/>
        <v/>
      </c>
      <c r="E43" s="15">
        <f t="shared" si="2"/>
        <v>2800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3">
        <v>33.0</v>
      </c>
      <c r="C44" s="14">
        <f t="shared" si="3"/>
        <v>2800</v>
      </c>
      <c r="D44" s="14" t="str">
        <f t="shared" si="1"/>
        <v/>
      </c>
      <c r="E44" s="15">
        <f t="shared" si="2"/>
        <v>2800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13">
        <v>34.0</v>
      </c>
      <c r="C45" s="14">
        <f t="shared" si="3"/>
        <v>2800</v>
      </c>
      <c r="D45" s="14" t="str">
        <f t="shared" si="1"/>
        <v/>
      </c>
      <c r="E45" s="15">
        <f t="shared" si="2"/>
        <v>2800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13">
        <v>35.0</v>
      </c>
      <c r="C46" s="14">
        <f t="shared" si="3"/>
        <v>2800</v>
      </c>
      <c r="D46" s="14" t="str">
        <f t="shared" si="1"/>
        <v/>
      </c>
      <c r="E46" s="15">
        <f t="shared" si="2"/>
        <v>2800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13">
        <v>36.0</v>
      </c>
      <c r="C47" s="14">
        <f t="shared" si="3"/>
        <v>2800</v>
      </c>
      <c r="D47" s="14" t="str">
        <f t="shared" si="1"/>
        <v/>
      </c>
      <c r="E47" s="15">
        <f t="shared" si="2"/>
        <v>2800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13">
        <v>37.0</v>
      </c>
      <c r="C48" s="14">
        <f t="shared" si="3"/>
        <v>2800</v>
      </c>
      <c r="D48" s="14" t="str">
        <f t="shared" si="1"/>
        <v/>
      </c>
      <c r="E48" s="15">
        <f t="shared" si="2"/>
        <v>2800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13">
        <v>38.0</v>
      </c>
      <c r="C49" s="14">
        <f t="shared" si="3"/>
        <v>2800</v>
      </c>
      <c r="D49" s="14" t="str">
        <f t="shared" si="1"/>
        <v/>
      </c>
      <c r="E49" s="15">
        <f t="shared" si="2"/>
        <v>2800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13">
        <v>39.0</v>
      </c>
      <c r="C50" s="14">
        <f t="shared" si="3"/>
        <v>2800</v>
      </c>
      <c r="D50" s="14" t="str">
        <f t="shared" si="1"/>
        <v/>
      </c>
      <c r="E50" s="15">
        <f t="shared" si="2"/>
        <v>2800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13">
        <v>40.0</v>
      </c>
      <c r="C51" s="14">
        <f t="shared" si="3"/>
        <v>2800</v>
      </c>
      <c r="D51" s="14" t="str">
        <f t="shared" si="1"/>
        <v/>
      </c>
      <c r="E51" s="15">
        <f t="shared" si="2"/>
        <v>2800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13">
        <v>41.0</v>
      </c>
      <c r="C52" s="14">
        <f t="shared" si="3"/>
        <v>2800</v>
      </c>
      <c r="D52" s="14" t="str">
        <f t="shared" si="1"/>
        <v/>
      </c>
      <c r="E52" s="15">
        <f t="shared" si="2"/>
        <v>2800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13">
        <v>42.0</v>
      </c>
      <c r="C53" s="14">
        <f t="shared" si="3"/>
        <v>2800</v>
      </c>
      <c r="D53" s="14" t="str">
        <f t="shared" si="1"/>
        <v/>
      </c>
      <c r="E53" s="15">
        <f t="shared" si="2"/>
        <v>2800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13">
        <v>43.0</v>
      </c>
      <c r="C54" s="14">
        <f t="shared" si="3"/>
        <v>2800</v>
      </c>
      <c r="D54" s="14" t="str">
        <f t="shared" si="1"/>
        <v/>
      </c>
      <c r="E54" s="15">
        <f t="shared" si="2"/>
        <v>2800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13">
        <v>44.0</v>
      </c>
      <c r="C55" s="14">
        <f t="shared" si="3"/>
        <v>2800</v>
      </c>
      <c r="D55" s="14" t="str">
        <f t="shared" si="1"/>
        <v/>
      </c>
      <c r="E55" s="15">
        <f t="shared" si="2"/>
        <v>2800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13">
        <v>45.0</v>
      </c>
      <c r="C56" s="14">
        <f t="shared" si="3"/>
        <v>2800</v>
      </c>
      <c r="D56" s="14" t="str">
        <f t="shared" si="1"/>
        <v/>
      </c>
      <c r="E56" s="15">
        <f t="shared" si="2"/>
        <v>2800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13">
        <v>46.0</v>
      </c>
      <c r="C57" s="14">
        <f t="shared" si="3"/>
        <v>2800</v>
      </c>
      <c r="D57" s="14" t="str">
        <f t="shared" si="1"/>
        <v/>
      </c>
      <c r="E57" s="15">
        <f t="shared" si="2"/>
        <v>2800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13">
        <v>47.0</v>
      </c>
      <c r="C58" s="14">
        <f t="shared" si="3"/>
        <v>2800</v>
      </c>
      <c r="D58" s="14" t="str">
        <f t="shared" si="1"/>
        <v/>
      </c>
      <c r="E58" s="15">
        <f t="shared" si="2"/>
        <v>2800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13">
        <v>48.0</v>
      </c>
      <c r="C59" s="14">
        <f t="shared" si="3"/>
        <v>2800</v>
      </c>
      <c r="D59" s="14" t="str">
        <f t="shared" si="1"/>
        <v/>
      </c>
      <c r="E59" s="15">
        <f t="shared" si="2"/>
        <v>2800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16">
        <v>49.0</v>
      </c>
      <c r="C60" s="17">
        <f t="shared" si="3"/>
        <v>2800</v>
      </c>
      <c r="D60" s="18"/>
      <c r="E60" s="1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24</v>
      </c>
      <c r="C4" s="2"/>
      <c r="D4" s="2"/>
      <c r="E4" s="5">
        <v>0.0175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950.0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25</v>
      </c>
      <c r="C9" s="2"/>
      <c r="D9" s="2"/>
      <c r="E9" s="9">
        <f>C39</f>
        <v>950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10" t="s">
        <v>8</v>
      </c>
      <c r="C11" s="11" t="s">
        <v>9</v>
      </c>
      <c r="D11" s="11" t="s">
        <v>10</v>
      </c>
      <c r="E11" s="12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3">
        <v>1.0</v>
      </c>
      <c r="C12" s="14">
        <f>E6</f>
        <v>950</v>
      </c>
      <c r="D12" s="14" t="str">
        <f t="shared" ref="D12:D38" si="1">$E$7</f>
        <v/>
      </c>
      <c r="E12" s="15">
        <f t="shared" ref="E12:E38" si="2">C12+D12</f>
        <v>950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3">
        <v>2.0</v>
      </c>
      <c r="C13" s="14">
        <f t="shared" ref="C13:C39" si="3">ROUND(E12*(1+$E$5),2)</f>
        <v>950</v>
      </c>
      <c r="D13" s="14" t="str">
        <f t="shared" si="1"/>
        <v/>
      </c>
      <c r="E13" s="15">
        <f t="shared" si="2"/>
        <v>950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3.0</v>
      </c>
      <c r="C14" s="14">
        <f t="shared" si="3"/>
        <v>950</v>
      </c>
      <c r="D14" s="14" t="str">
        <f t="shared" si="1"/>
        <v/>
      </c>
      <c r="E14" s="15">
        <f t="shared" si="2"/>
        <v>950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4.0</v>
      </c>
      <c r="C15" s="14">
        <f t="shared" si="3"/>
        <v>950</v>
      </c>
      <c r="D15" s="14" t="str">
        <f t="shared" si="1"/>
        <v/>
      </c>
      <c r="E15" s="15">
        <f t="shared" si="2"/>
        <v>950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5.0</v>
      </c>
      <c r="C16" s="14">
        <f t="shared" si="3"/>
        <v>950</v>
      </c>
      <c r="D16" s="14" t="str">
        <f t="shared" si="1"/>
        <v/>
      </c>
      <c r="E16" s="15">
        <f t="shared" si="2"/>
        <v>950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6.0</v>
      </c>
      <c r="C17" s="14">
        <f t="shared" si="3"/>
        <v>950</v>
      </c>
      <c r="D17" s="14" t="str">
        <f t="shared" si="1"/>
        <v/>
      </c>
      <c r="E17" s="15">
        <f t="shared" si="2"/>
        <v>950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7.0</v>
      </c>
      <c r="C18" s="14">
        <f t="shared" si="3"/>
        <v>950</v>
      </c>
      <c r="D18" s="14" t="str">
        <f t="shared" si="1"/>
        <v/>
      </c>
      <c r="E18" s="15">
        <f t="shared" si="2"/>
        <v>950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8.0</v>
      </c>
      <c r="C19" s="14">
        <f t="shared" si="3"/>
        <v>950</v>
      </c>
      <c r="D19" s="14" t="str">
        <f t="shared" si="1"/>
        <v/>
      </c>
      <c r="E19" s="15">
        <f t="shared" si="2"/>
        <v>950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9.0</v>
      </c>
      <c r="C20" s="14">
        <f t="shared" si="3"/>
        <v>950</v>
      </c>
      <c r="D20" s="14" t="str">
        <f t="shared" si="1"/>
        <v/>
      </c>
      <c r="E20" s="15">
        <f t="shared" si="2"/>
        <v>950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10.0</v>
      </c>
      <c r="C21" s="14">
        <f t="shared" si="3"/>
        <v>950</v>
      </c>
      <c r="D21" s="14" t="str">
        <f t="shared" si="1"/>
        <v/>
      </c>
      <c r="E21" s="15">
        <f t="shared" si="2"/>
        <v>950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11.0</v>
      </c>
      <c r="C22" s="14">
        <f t="shared" si="3"/>
        <v>950</v>
      </c>
      <c r="D22" s="14" t="str">
        <f t="shared" si="1"/>
        <v/>
      </c>
      <c r="E22" s="15">
        <f t="shared" si="2"/>
        <v>950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12.0</v>
      </c>
      <c r="C23" s="14">
        <f t="shared" si="3"/>
        <v>950</v>
      </c>
      <c r="D23" s="14" t="str">
        <f t="shared" si="1"/>
        <v/>
      </c>
      <c r="E23" s="15">
        <f t="shared" si="2"/>
        <v>950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13.0</v>
      </c>
      <c r="C24" s="14">
        <f t="shared" si="3"/>
        <v>950</v>
      </c>
      <c r="D24" s="14" t="str">
        <f t="shared" si="1"/>
        <v/>
      </c>
      <c r="E24" s="15">
        <f t="shared" si="2"/>
        <v>950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14.0</v>
      </c>
      <c r="C25" s="14">
        <f t="shared" si="3"/>
        <v>950</v>
      </c>
      <c r="D25" s="14" t="str">
        <f t="shared" si="1"/>
        <v/>
      </c>
      <c r="E25" s="15">
        <f t="shared" si="2"/>
        <v>950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15.0</v>
      </c>
      <c r="C26" s="14">
        <f t="shared" si="3"/>
        <v>950</v>
      </c>
      <c r="D26" s="14" t="str">
        <f t="shared" si="1"/>
        <v/>
      </c>
      <c r="E26" s="15">
        <f t="shared" si="2"/>
        <v>950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16.0</v>
      </c>
      <c r="C27" s="14">
        <f t="shared" si="3"/>
        <v>950</v>
      </c>
      <c r="D27" s="14" t="str">
        <f t="shared" si="1"/>
        <v/>
      </c>
      <c r="E27" s="15">
        <f t="shared" si="2"/>
        <v>950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17.0</v>
      </c>
      <c r="C28" s="14">
        <f t="shared" si="3"/>
        <v>950</v>
      </c>
      <c r="D28" s="14" t="str">
        <f t="shared" si="1"/>
        <v/>
      </c>
      <c r="E28" s="15">
        <f t="shared" si="2"/>
        <v>950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18.0</v>
      </c>
      <c r="C29" s="14">
        <f t="shared" si="3"/>
        <v>950</v>
      </c>
      <c r="D29" s="14" t="str">
        <f t="shared" si="1"/>
        <v/>
      </c>
      <c r="E29" s="15">
        <f t="shared" si="2"/>
        <v>950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3">
        <v>19.0</v>
      </c>
      <c r="C30" s="14">
        <f t="shared" si="3"/>
        <v>950</v>
      </c>
      <c r="D30" s="14" t="str">
        <f t="shared" si="1"/>
        <v/>
      </c>
      <c r="E30" s="15">
        <f t="shared" si="2"/>
        <v>950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3">
        <v>20.0</v>
      </c>
      <c r="C31" s="14">
        <f t="shared" si="3"/>
        <v>950</v>
      </c>
      <c r="D31" s="14" t="str">
        <f t="shared" si="1"/>
        <v/>
      </c>
      <c r="E31" s="15">
        <f t="shared" si="2"/>
        <v>950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3">
        <v>21.0</v>
      </c>
      <c r="C32" s="14">
        <f t="shared" si="3"/>
        <v>950</v>
      </c>
      <c r="D32" s="14" t="str">
        <f t="shared" si="1"/>
        <v/>
      </c>
      <c r="E32" s="15">
        <f t="shared" si="2"/>
        <v>950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3">
        <v>22.0</v>
      </c>
      <c r="C33" s="14">
        <f t="shared" si="3"/>
        <v>950</v>
      </c>
      <c r="D33" s="14" t="str">
        <f t="shared" si="1"/>
        <v/>
      </c>
      <c r="E33" s="15">
        <f t="shared" si="2"/>
        <v>950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3">
        <v>23.0</v>
      </c>
      <c r="C34" s="14">
        <f t="shared" si="3"/>
        <v>950</v>
      </c>
      <c r="D34" s="14" t="str">
        <f t="shared" si="1"/>
        <v/>
      </c>
      <c r="E34" s="15">
        <f t="shared" si="2"/>
        <v>950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3">
        <v>24.0</v>
      </c>
      <c r="C35" s="14">
        <f t="shared" si="3"/>
        <v>950</v>
      </c>
      <c r="D35" s="14" t="str">
        <f t="shared" si="1"/>
        <v/>
      </c>
      <c r="E35" s="15">
        <f t="shared" si="2"/>
        <v>950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3">
        <v>25.0</v>
      </c>
      <c r="C36" s="14">
        <f t="shared" si="3"/>
        <v>950</v>
      </c>
      <c r="D36" s="14" t="str">
        <f t="shared" si="1"/>
        <v/>
      </c>
      <c r="E36" s="15">
        <f t="shared" si="2"/>
        <v>950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3">
        <v>26.0</v>
      </c>
      <c r="C37" s="14">
        <f t="shared" si="3"/>
        <v>950</v>
      </c>
      <c r="D37" s="14" t="str">
        <f t="shared" si="1"/>
        <v/>
      </c>
      <c r="E37" s="15">
        <f t="shared" si="2"/>
        <v>950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3">
        <v>27.0</v>
      </c>
      <c r="C38" s="14">
        <f t="shared" si="3"/>
        <v>950</v>
      </c>
      <c r="D38" s="14" t="str">
        <f t="shared" si="1"/>
        <v/>
      </c>
      <c r="E38" s="15">
        <f t="shared" si="2"/>
        <v>950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6">
        <v>28.0</v>
      </c>
      <c r="C39" s="17">
        <f t="shared" si="3"/>
        <v>950</v>
      </c>
      <c r="D39" s="18"/>
      <c r="E39" s="1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6.0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28</v>
      </c>
      <c r="C4" s="2"/>
      <c r="D4" s="2"/>
      <c r="E4" s="5">
        <v>0.0017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29</v>
      </c>
      <c r="C5" s="2"/>
      <c r="D5" s="2"/>
      <c r="E5" s="5">
        <v>0.024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30</v>
      </c>
      <c r="C6" s="2"/>
      <c r="D6" s="2"/>
      <c r="E6" s="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5</v>
      </c>
      <c r="C7" s="2"/>
      <c r="D7" s="2"/>
      <c r="E7" s="7">
        <v>0.0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6</v>
      </c>
      <c r="C8" s="2"/>
      <c r="D8" s="2"/>
      <c r="E8" s="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31</v>
      </c>
      <c r="C10" s="2"/>
      <c r="D10" s="2"/>
      <c r="E10" s="9">
        <f>C31</f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0" t="s">
        <v>8</v>
      </c>
      <c r="C12" s="11" t="s">
        <v>9</v>
      </c>
      <c r="D12" s="11" t="s">
        <v>10</v>
      </c>
      <c r="E12" s="12" t="s">
        <v>11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3">
        <v>1.0</v>
      </c>
      <c r="C13" s="14">
        <f>E7</f>
        <v>0</v>
      </c>
      <c r="D13" s="14" t="str">
        <f t="shared" ref="D13:D30" si="1">$E$8</f>
        <v/>
      </c>
      <c r="E13" s="15">
        <f t="shared" ref="E13:E30" si="2">C13+D13</f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2.0</v>
      </c>
      <c r="C14" s="14">
        <f t="shared" ref="C14:C25" si="3">ROUND(E13*(1+$E$4),2)</f>
        <v>0</v>
      </c>
      <c r="D14" s="14" t="str">
        <f t="shared" si="1"/>
        <v/>
      </c>
      <c r="E14" s="15">
        <f t="shared" si="2"/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3.0</v>
      </c>
      <c r="C15" s="14">
        <f t="shared" si="3"/>
        <v>0</v>
      </c>
      <c r="D15" s="14" t="str">
        <f t="shared" si="1"/>
        <v/>
      </c>
      <c r="E15" s="15">
        <f t="shared" si="2"/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4.0</v>
      </c>
      <c r="C16" s="14">
        <f t="shared" si="3"/>
        <v>0</v>
      </c>
      <c r="D16" s="14" t="str">
        <f t="shared" si="1"/>
        <v/>
      </c>
      <c r="E16" s="15">
        <f t="shared" si="2"/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5.0</v>
      </c>
      <c r="C17" s="14">
        <f t="shared" si="3"/>
        <v>0</v>
      </c>
      <c r="D17" s="14" t="str">
        <f t="shared" si="1"/>
        <v/>
      </c>
      <c r="E17" s="15">
        <f t="shared" si="2"/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6.0</v>
      </c>
      <c r="C18" s="14">
        <f t="shared" si="3"/>
        <v>0</v>
      </c>
      <c r="D18" s="14" t="str">
        <f t="shared" si="1"/>
        <v/>
      </c>
      <c r="E18" s="15">
        <f t="shared" si="2"/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7.0</v>
      </c>
      <c r="C19" s="14">
        <f t="shared" si="3"/>
        <v>0</v>
      </c>
      <c r="D19" s="14" t="str">
        <f t="shared" si="1"/>
        <v/>
      </c>
      <c r="E19" s="15">
        <f t="shared" si="2"/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8.0</v>
      </c>
      <c r="C20" s="14">
        <f t="shared" si="3"/>
        <v>0</v>
      </c>
      <c r="D20" s="14" t="str">
        <f t="shared" si="1"/>
        <v/>
      </c>
      <c r="E20" s="15">
        <f t="shared" si="2"/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9.0</v>
      </c>
      <c r="C21" s="14">
        <f t="shared" si="3"/>
        <v>0</v>
      </c>
      <c r="D21" s="14" t="str">
        <f t="shared" si="1"/>
        <v/>
      </c>
      <c r="E21" s="15">
        <f t="shared" si="2"/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10.0</v>
      </c>
      <c r="C22" s="14">
        <f t="shared" si="3"/>
        <v>0</v>
      </c>
      <c r="D22" s="14" t="str">
        <f t="shared" si="1"/>
        <v/>
      </c>
      <c r="E22" s="15">
        <f t="shared" si="2"/>
        <v>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11.0</v>
      </c>
      <c r="C23" s="14">
        <f t="shared" si="3"/>
        <v>0</v>
      </c>
      <c r="D23" s="14" t="str">
        <f t="shared" si="1"/>
        <v/>
      </c>
      <c r="E23" s="15">
        <f t="shared" si="2"/>
        <v>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12.0</v>
      </c>
      <c r="C24" s="14">
        <f t="shared" si="3"/>
        <v>0</v>
      </c>
      <c r="D24" s="14" t="str">
        <f t="shared" si="1"/>
        <v/>
      </c>
      <c r="E24" s="15">
        <f t="shared" si="2"/>
        <v>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13.0</v>
      </c>
      <c r="C25" s="14">
        <f t="shared" si="3"/>
        <v>0</v>
      </c>
      <c r="D25" s="14" t="str">
        <f t="shared" si="1"/>
        <v/>
      </c>
      <c r="E25" s="15">
        <f t="shared" si="2"/>
        <v>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14.0</v>
      </c>
      <c r="C26" s="22">
        <f t="shared" ref="C26:C31" si="4">ROUND(E25*(1+$E$6),2)</f>
        <v>0</v>
      </c>
      <c r="D26" s="14" t="str">
        <f t="shared" si="1"/>
        <v/>
      </c>
      <c r="E26" s="15">
        <f t="shared" si="2"/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15.0</v>
      </c>
      <c r="C27" s="14">
        <f t="shared" si="4"/>
        <v>0</v>
      </c>
      <c r="D27" s="14" t="str">
        <f t="shared" si="1"/>
        <v/>
      </c>
      <c r="E27" s="15">
        <f t="shared" si="2"/>
        <v>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16.0</v>
      </c>
      <c r="C28" s="14">
        <f t="shared" si="4"/>
        <v>0</v>
      </c>
      <c r="D28" s="14" t="str">
        <f t="shared" si="1"/>
        <v/>
      </c>
      <c r="E28" s="15">
        <f t="shared" si="2"/>
        <v>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17.0</v>
      </c>
      <c r="C29" s="14">
        <f t="shared" si="4"/>
        <v>0</v>
      </c>
      <c r="D29" s="14" t="str">
        <f t="shared" si="1"/>
        <v/>
      </c>
      <c r="E29" s="15">
        <f t="shared" si="2"/>
        <v>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3">
        <v>18.0</v>
      </c>
      <c r="C30" s="14">
        <f t="shared" si="4"/>
        <v>0</v>
      </c>
      <c r="D30" s="14" t="str">
        <f t="shared" si="1"/>
        <v/>
      </c>
      <c r="E30" s="15">
        <f t="shared" si="2"/>
        <v>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6">
        <v>19.0</v>
      </c>
      <c r="C31" s="17">
        <f t="shared" si="4"/>
        <v>0</v>
      </c>
      <c r="D31" s="18"/>
      <c r="E31" s="1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6.0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34</v>
      </c>
      <c r="C4" s="2"/>
      <c r="D4" s="2"/>
      <c r="E4" s="5">
        <v>0.105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35</v>
      </c>
      <c r="C5" s="2"/>
      <c r="D5" s="2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36</v>
      </c>
      <c r="C6" s="2"/>
      <c r="D6" s="2"/>
      <c r="E6" s="5">
        <v>0.011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5</v>
      </c>
      <c r="C7" s="2"/>
      <c r="D7" s="2"/>
      <c r="E7" s="7">
        <v>0.0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17</v>
      </c>
      <c r="C8" s="2"/>
      <c r="D8" s="2"/>
      <c r="E8" s="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31</v>
      </c>
      <c r="C10" s="2"/>
      <c r="D10" s="2"/>
      <c r="E10" s="9">
        <f>C37</f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0" t="s">
        <v>8</v>
      </c>
      <c r="C12" s="11" t="s">
        <v>9</v>
      </c>
      <c r="D12" s="11" t="s">
        <v>10</v>
      </c>
      <c r="E12" s="12" t="s">
        <v>11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3">
        <v>1.0</v>
      </c>
      <c r="C13" s="14">
        <f>E7</f>
        <v>0</v>
      </c>
      <c r="D13" s="14" t="str">
        <f t="shared" ref="D13:D36" si="1">$E$8</f>
        <v/>
      </c>
      <c r="E13" s="15">
        <f t="shared" ref="E13:E36" si="2">C13+D13</f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2.0</v>
      </c>
      <c r="C14" s="14">
        <f t="shared" ref="C14:C25" si="3">ROUND(E13*(1+$E$5),2)</f>
        <v>0</v>
      </c>
      <c r="D14" s="14" t="str">
        <f t="shared" si="1"/>
        <v/>
      </c>
      <c r="E14" s="15">
        <f t="shared" si="2"/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3.0</v>
      </c>
      <c r="C15" s="14">
        <f t="shared" si="3"/>
        <v>0</v>
      </c>
      <c r="D15" s="14" t="str">
        <f t="shared" si="1"/>
        <v/>
      </c>
      <c r="E15" s="15">
        <f t="shared" si="2"/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4.0</v>
      </c>
      <c r="C16" s="14">
        <f t="shared" si="3"/>
        <v>0</v>
      </c>
      <c r="D16" s="14" t="str">
        <f t="shared" si="1"/>
        <v/>
      </c>
      <c r="E16" s="15">
        <f t="shared" si="2"/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5.0</v>
      </c>
      <c r="C17" s="14">
        <f t="shared" si="3"/>
        <v>0</v>
      </c>
      <c r="D17" s="14" t="str">
        <f t="shared" si="1"/>
        <v/>
      </c>
      <c r="E17" s="15">
        <f t="shared" si="2"/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6.0</v>
      </c>
      <c r="C18" s="14">
        <f t="shared" si="3"/>
        <v>0</v>
      </c>
      <c r="D18" s="14" t="str">
        <f t="shared" si="1"/>
        <v/>
      </c>
      <c r="E18" s="15">
        <f t="shared" si="2"/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7.0</v>
      </c>
      <c r="C19" s="14">
        <f t="shared" si="3"/>
        <v>0</v>
      </c>
      <c r="D19" s="14" t="str">
        <f t="shared" si="1"/>
        <v/>
      </c>
      <c r="E19" s="15">
        <f t="shared" si="2"/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8.0</v>
      </c>
      <c r="C20" s="14">
        <f t="shared" si="3"/>
        <v>0</v>
      </c>
      <c r="D20" s="14" t="str">
        <f t="shared" si="1"/>
        <v/>
      </c>
      <c r="E20" s="15">
        <f t="shared" si="2"/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9.0</v>
      </c>
      <c r="C21" s="14">
        <f t="shared" si="3"/>
        <v>0</v>
      </c>
      <c r="D21" s="14" t="str">
        <f t="shared" si="1"/>
        <v/>
      </c>
      <c r="E21" s="15">
        <f t="shared" si="2"/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10.0</v>
      </c>
      <c r="C22" s="14">
        <f t="shared" si="3"/>
        <v>0</v>
      </c>
      <c r="D22" s="14" t="str">
        <f t="shared" si="1"/>
        <v/>
      </c>
      <c r="E22" s="15">
        <f t="shared" si="2"/>
        <v>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11.0</v>
      </c>
      <c r="C23" s="14">
        <f t="shared" si="3"/>
        <v>0</v>
      </c>
      <c r="D23" s="14" t="str">
        <f t="shared" si="1"/>
        <v/>
      </c>
      <c r="E23" s="15">
        <f t="shared" si="2"/>
        <v>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12.0</v>
      </c>
      <c r="C24" s="14">
        <f t="shared" si="3"/>
        <v>0</v>
      </c>
      <c r="D24" s="14" t="str">
        <f t="shared" si="1"/>
        <v/>
      </c>
      <c r="E24" s="15">
        <f t="shared" si="2"/>
        <v>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13.0</v>
      </c>
      <c r="C25" s="14">
        <f t="shared" si="3"/>
        <v>0</v>
      </c>
      <c r="D25" s="14" t="str">
        <f t="shared" si="1"/>
        <v/>
      </c>
      <c r="E25" s="15">
        <f t="shared" si="2"/>
        <v>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14.0</v>
      </c>
      <c r="C26" s="22">
        <f t="shared" ref="C26:C37" si="4">ROUND(E25*(1+$E$6),2)</f>
        <v>0</v>
      </c>
      <c r="D26" s="14" t="str">
        <f t="shared" si="1"/>
        <v/>
      </c>
      <c r="E26" s="15">
        <f t="shared" si="2"/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15.0</v>
      </c>
      <c r="C27" s="14">
        <f t="shared" si="4"/>
        <v>0</v>
      </c>
      <c r="D27" s="14" t="str">
        <f t="shared" si="1"/>
        <v/>
      </c>
      <c r="E27" s="15">
        <f t="shared" si="2"/>
        <v>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16.0</v>
      </c>
      <c r="C28" s="14">
        <f t="shared" si="4"/>
        <v>0</v>
      </c>
      <c r="D28" s="14" t="str">
        <f t="shared" si="1"/>
        <v/>
      </c>
      <c r="E28" s="15">
        <f t="shared" si="2"/>
        <v>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17.0</v>
      </c>
      <c r="C29" s="14">
        <f t="shared" si="4"/>
        <v>0</v>
      </c>
      <c r="D29" s="14" t="str">
        <f t="shared" si="1"/>
        <v/>
      </c>
      <c r="E29" s="15">
        <f t="shared" si="2"/>
        <v>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3">
        <v>18.0</v>
      </c>
      <c r="C30" s="14">
        <f t="shared" si="4"/>
        <v>0</v>
      </c>
      <c r="D30" s="14" t="str">
        <f t="shared" si="1"/>
        <v/>
      </c>
      <c r="E30" s="15">
        <f t="shared" si="2"/>
        <v>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3">
        <v>19.0</v>
      </c>
      <c r="C31" s="14">
        <f t="shared" si="4"/>
        <v>0</v>
      </c>
      <c r="D31" s="14" t="str">
        <f t="shared" si="1"/>
        <v/>
      </c>
      <c r="E31" s="15">
        <f t="shared" si="2"/>
        <v>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3">
        <v>20.0</v>
      </c>
      <c r="C32" s="14">
        <f t="shared" si="4"/>
        <v>0</v>
      </c>
      <c r="D32" s="14" t="str">
        <f t="shared" si="1"/>
        <v/>
      </c>
      <c r="E32" s="15">
        <f t="shared" si="2"/>
        <v>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3">
        <v>21.0</v>
      </c>
      <c r="C33" s="14">
        <f t="shared" si="4"/>
        <v>0</v>
      </c>
      <c r="D33" s="14" t="str">
        <f t="shared" si="1"/>
        <v/>
      </c>
      <c r="E33" s="15">
        <f t="shared" si="2"/>
        <v>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3">
        <v>22.0</v>
      </c>
      <c r="C34" s="14">
        <f t="shared" si="4"/>
        <v>0</v>
      </c>
      <c r="D34" s="14" t="str">
        <f t="shared" si="1"/>
        <v/>
      </c>
      <c r="E34" s="15">
        <f t="shared" si="2"/>
        <v>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3">
        <v>23.0</v>
      </c>
      <c r="C35" s="14">
        <f t="shared" si="4"/>
        <v>0</v>
      </c>
      <c r="D35" s="14" t="str">
        <f t="shared" si="1"/>
        <v/>
      </c>
      <c r="E35" s="15">
        <f t="shared" si="2"/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3">
        <v>24.0</v>
      </c>
      <c r="C36" s="14">
        <f t="shared" si="4"/>
        <v>0</v>
      </c>
      <c r="D36" s="14" t="str">
        <f t="shared" si="1"/>
        <v/>
      </c>
      <c r="E36" s="15">
        <f t="shared" si="2"/>
        <v>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6">
        <v>25.0</v>
      </c>
      <c r="C37" s="17">
        <f t="shared" si="4"/>
        <v>0</v>
      </c>
      <c r="D37" s="18"/>
      <c r="E37" s="1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6.0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39</v>
      </c>
      <c r="C4" s="2"/>
      <c r="D4" s="2"/>
      <c r="E4" s="5">
        <v>0.065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40</v>
      </c>
      <c r="C5" s="2"/>
      <c r="D5" s="2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41</v>
      </c>
      <c r="C6" s="2"/>
      <c r="D6" s="2"/>
      <c r="E6" s="5">
        <v>0.012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42</v>
      </c>
      <c r="C7" s="2"/>
      <c r="D7" s="2"/>
      <c r="E7" s="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5</v>
      </c>
      <c r="C8" s="2"/>
      <c r="D8" s="2"/>
      <c r="E8" s="7">
        <v>1850.0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6</v>
      </c>
      <c r="C9" s="2"/>
      <c r="D9" s="2"/>
      <c r="E9" s="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31</v>
      </c>
      <c r="C11" s="2"/>
      <c r="D11" s="2"/>
      <c r="E11" s="9">
        <f>C50</f>
        <v>1850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0" t="s">
        <v>8</v>
      </c>
      <c r="C13" s="11" t="s">
        <v>9</v>
      </c>
      <c r="D13" s="11" t="s">
        <v>10</v>
      </c>
      <c r="E13" s="12" t="s">
        <v>11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1.0</v>
      </c>
      <c r="C14" s="14">
        <f>E8</f>
        <v>1850</v>
      </c>
      <c r="D14" s="14" t="str">
        <f t="shared" ref="D14:D49" si="1">$E$9</f>
        <v/>
      </c>
      <c r="E14" s="15">
        <f t="shared" ref="E14:E49" si="2">C14+D14</f>
        <v>1850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2.0</v>
      </c>
      <c r="C15" s="14">
        <f t="shared" ref="C15:C35" si="3">ROUND(E14*(1+$E$5),2)</f>
        <v>1850</v>
      </c>
      <c r="D15" s="14" t="str">
        <f t="shared" si="1"/>
        <v/>
      </c>
      <c r="E15" s="15">
        <f t="shared" si="2"/>
        <v>1850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3.0</v>
      </c>
      <c r="C16" s="14">
        <f t="shared" si="3"/>
        <v>1850</v>
      </c>
      <c r="D16" s="14" t="str">
        <f t="shared" si="1"/>
        <v/>
      </c>
      <c r="E16" s="15">
        <f t="shared" si="2"/>
        <v>1850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4.0</v>
      </c>
      <c r="C17" s="14">
        <f t="shared" si="3"/>
        <v>1850</v>
      </c>
      <c r="D17" s="14" t="str">
        <f t="shared" si="1"/>
        <v/>
      </c>
      <c r="E17" s="15">
        <f t="shared" si="2"/>
        <v>1850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5.0</v>
      </c>
      <c r="C18" s="14">
        <f t="shared" si="3"/>
        <v>1850</v>
      </c>
      <c r="D18" s="14" t="str">
        <f t="shared" si="1"/>
        <v/>
      </c>
      <c r="E18" s="15">
        <f t="shared" si="2"/>
        <v>1850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6.0</v>
      </c>
      <c r="C19" s="14">
        <f t="shared" si="3"/>
        <v>1850</v>
      </c>
      <c r="D19" s="14" t="str">
        <f t="shared" si="1"/>
        <v/>
      </c>
      <c r="E19" s="15">
        <f t="shared" si="2"/>
        <v>1850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7.0</v>
      </c>
      <c r="C20" s="14">
        <f t="shared" si="3"/>
        <v>1850</v>
      </c>
      <c r="D20" s="14" t="str">
        <f t="shared" si="1"/>
        <v/>
      </c>
      <c r="E20" s="15">
        <f t="shared" si="2"/>
        <v>1850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8.0</v>
      </c>
      <c r="C21" s="14">
        <f t="shared" si="3"/>
        <v>1850</v>
      </c>
      <c r="D21" s="14" t="str">
        <f t="shared" si="1"/>
        <v/>
      </c>
      <c r="E21" s="15">
        <f t="shared" si="2"/>
        <v>1850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9.0</v>
      </c>
      <c r="C22" s="14">
        <f t="shared" si="3"/>
        <v>1850</v>
      </c>
      <c r="D22" s="14" t="str">
        <f t="shared" si="1"/>
        <v/>
      </c>
      <c r="E22" s="15">
        <f t="shared" si="2"/>
        <v>1850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10.0</v>
      </c>
      <c r="C23" s="14">
        <f t="shared" si="3"/>
        <v>1850</v>
      </c>
      <c r="D23" s="14" t="str">
        <f t="shared" si="1"/>
        <v/>
      </c>
      <c r="E23" s="15">
        <f t="shared" si="2"/>
        <v>1850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11.0</v>
      </c>
      <c r="C24" s="14">
        <f t="shared" si="3"/>
        <v>1850</v>
      </c>
      <c r="D24" s="14" t="str">
        <f t="shared" si="1"/>
        <v/>
      </c>
      <c r="E24" s="15">
        <f t="shared" si="2"/>
        <v>1850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12.0</v>
      </c>
      <c r="C25" s="14">
        <f t="shared" si="3"/>
        <v>1850</v>
      </c>
      <c r="D25" s="14" t="str">
        <f t="shared" si="1"/>
        <v/>
      </c>
      <c r="E25" s="15">
        <f t="shared" si="2"/>
        <v>1850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13.0</v>
      </c>
      <c r="C26" s="14">
        <f t="shared" si="3"/>
        <v>1850</v>
      </c>
      <c r="D26" s="14" t="str">
        <f t="shared" si="1"/>
        <v/>
      </c>
      <c r="E26" s="15">
        <f t="shared" si="2"/>
        <v>1850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14.0</v>
      </c>
      <c r="C27" s="14">
        <f t="shared" si="3"/>
        <v>1850</v>
      </c>
      <c r="D27" s="14" t="str">
        <f t="shared" si="1"/>
        <v/>
      </c>
      <c r="E27" s="15">
        <f t="shared" si="2"/>
        <v>1850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15.0</v>
      </c>
      <c r="C28" s="14">
        <f t="shared" si="3"/>
        <v>1850</v>
      </c>
      <c r="D28" s="14" t="str">
        <f t="shared" si="1"/>
        <v/>
      </c>
      <c r="E28" s="15">
        <f t="shared" si="2"/>
        <v>1850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16.0</v>
      </c>
      <c r="C29" s="14">
        <f t="shared" si="3"/>
        <v>1850</v>
      </c>
      <c r="D29" s="14" t="str">
        <f t="shared" si="1"/>
        <v/>
      </c>
      <c r="E29" s="15">
        <f t="shared" si="2"/>
        <v>1850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3">
        <v>17.0</v>
      </c>
      <c r="C30" s="14">
        <f t="shared" si="3"/>
        <v>1850</v>
      </c>
      <c r="D30" s="14" t="str">
        <f t="shared" si="1"/>
        <v/>
      </c>
      <c r="E30" s="15">
        <f t="shared" si="2"/>
        <v>1850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3">
        <v>18.0</v>
      </c>
      <c r="C31" s="14">
        <f t="shared" si="3"/>
        <v>1850</v>
      </c>
      <c r="D31" s="14" t="str">
        <f t="shared" si="1"/>
        <v/>
      </c>
      <c r="E31" s="15">
        <f t="shared" si="2"/>
        <v>1850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3">
        <v>19.0</v>
      </c>
      <c r="C32" s="14">
        <f t="shared" si="3"/>
        <v>1850</v>
      </c>
      <c r="D32" s="14" t="str">
        <f t="shared" si="1"/>
        <v/>
      </c>
      <c r="E32" s="15">
        <f t="shared" si="2"/>
        <v>1850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3">
        <v>20.0</v>
      </c>
      <c r="C33" s="14">
        <f t="shared" si="3"/>
        <v>1850</v>
      </c>
      <c r="D33" s="14" t="str">
        <f t="shared" si="1"/>
        <v/>
      </c>
      <c r="E33" s="15">
        <f t="shared" si="2"/>
        <v>1850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3">
        <v>21.0</v>
      </c>
      <c r="C34" s="14">
        <f t="shared" si="3"/>
        <v>1850</v>
      </c>
      <c r="D34" s="14" t="str">
        <f t="shared" si="1"/>
        <v/>
      </c>
      <c r="E34" s="15">
        <f t="shared" si="2"/>
        <v>1850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3">
        <v>22.0</v>
      </c>
      <c r="C35" s="14">
        <f t="shared" si="3"/>
        <v>1850</v>
      </c>
      <c r="D35" s="14" t="str">
        <f t="shared" si="1"/>
        <v/>
      </c>
      <c r="E35" s="15">
        <f t="shared" si="2"/>
        <v>1850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3">
        <v>23.0</v>
      </c>
      <c r="C36" s="14">
        <f t="shared" ref="C36:C50" si="4">ROUND(E35*(1+$E$7),2)</f>
        <v>1850</v>
      </c>
      <c r="D36" s="14" t="str">
        <f t="shared" si="1"/>
        <v/>
      </c>
      <c r="E36" s="15">
        <f t="shared" si="2"/>
        <v>1850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3">
        <v>24.0</v>
      </c>
      <c r="C37" s="14">
        <f t="shared" si="4"/>
        <v>1850</v>
      </c>
      <c r="D37" s="14" t="str">
        <f t="shared" si="1"/>
        <v/>
      </c>
      <c r="E37" s="15">
        <f t="shared" si="2"/>
        <v>1850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3">
        <v>25.0</v>
      </c>
      <c r="C38" s="14">
        <f t="shared" si="4"/>
        <v>1850</v>
      </c>
      <c r="D38" s="14" t="str">
        <f t="shared" si="1"/>
        <v/>
      </c>
      <c r="E38" s="15">
        <f t="shared" si="2"/>
        <v>1850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3">
        <v>26.0</v>
      </c>
      <c r="C39" s="14">
        <f t="shared" si="4"/>
        <v>1850</v>
      </c>
      <c r="D39" s="14" t="str">
        <f t="shared" si="1"/>
        <v/>
      </c>
      <c r="E39" s="15">
        <f t="shared" si="2"/>
        <v>1850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3">
        <v>27.0</v>
      </c>
      <c r="C40" s="14">
        <f t="shared" si="4"/>
        <v>1850</v>
      </c>
      <c r="D40" s="14" t="str">
        <f t="shared" si="1"/>
        <v/>
      </c>
      <c r="E40" s="15">
        <f t="shared" si="2"/>
        <v>1850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3">
        <v>28.0</v>
      </c>
      <c r="C41" s="14">
        <f t="shared" si="4"/>
        <v>1850</v>
      </c>
      <c r="D41" s="14" t="str">
        <f t="shared" si="1"/>
        <v/>
      </c>
      <c r="E41" s="15">
        <f t="shared" si="2"/>
        <v>1850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3">
        <v>29.0</v>
      </c>
      <c r="C42" s="14">
        <f t="shared" si="4"/>
        <v>1850</v>
      </c>
      <c r="D42" s="14" t="str">
        <f t="shared" si="1"/>
        <v/>
      </c>
      <c r="E42" s="15">
        <f t="shared" si="2"/>
        <v>1850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3">
        <v>30.0</v>
      </c>
      <c r="C43" s="14">
        <f t="shared" si="4"/>
        <v>1850</v>
      </c>
      <c r="D43" s="14" t="str">
        <f t="shared" si="1"/>
        <v/>
      </c>
      <c r="E43" s="15">
        <f t="shared" si="2"/>
        <v>1850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3">
        <v>31.0</v>
      </c>
      <c r="C44" s="14">
        <f t="shared" si="4"/>
        <v>1850</v>
      </c>
      <c r="D44" s="14" t="str">
        <f t="shared" si="1"/>
        <v/>
      </c>
      <c r="E44" s="15">
        <f t="shared" si="2"/>
        <v>1850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13">
        <v>32.0</v>
      </c>
      <c r="C45" s="14">
        <f t="shared" si="4"/>
        <v>1850</v>
      </c>
      <c r="D45" s="14" t="str">
        <f t="shared" si="1"/>
        <v/>
      </c>
      <c r="E45" s="15">
        <f t="shared" si="2"/>
        <v>1850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13">
        <v>33.0</v>
      </c>
      <c r="C46" s="14">
        <f t="shared" si="4"/>
        <v>1850</v>
      </c>
      <c r="D46" s="14" t="str">
        <f t="shared" si="1"/>
        <v/>
      </c>
      <c r="E46" s="15">
        <f t="shared" si="2"/>
        <v>1850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13">
        <v>34.0</v>
      </c>
      <c r="C47" s="14">
        <f t="shared" si="4"/>
        <v>1850</v>
      </c>
      <c r="D47" s="14" t="str">
        <f t="shared" si="1"/>
        <v/>
      </c>
      <c r="E47" s="15">
        <f t="shared" si="2"/>
        <v>1850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13">
        <v>35.0</v>
      </c>
      <c r="C48" s="14">
        <f t="shared" si="4"/>
        <v>1850</v>
      </c>
      <c r="D48" s="14" t="str">
        <f t="shared" si="1"/>
        <v/>
      </c>
      <c r="E48" s="15">
        <f t="shared" si="2"/>
        <v>1850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13">
        <v>36.0</v>
      </c>
      <c r="C49" s="14">
        <f t="shared" si="4"/>
        <v>1850</v>
      </c>
      <c r="D49" s="14" t="str">
        <f t="shared" si="1"/>
        <v/>
      </c>
      <c r="E49" s="15">
        <f t="shared" si="2"/>
        <v>1850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16">
        <v>37.0</v>
      </c>
      <c r="C50" s="17">
        <f t="shared" si="4"/>
        <v>1850</v>
      </c>
      <c r="D50" s="18"/>
      <c r="E50" s="1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2024-08-30T13:51:01Z</dcterms:created>
  <dc:creator>InstallOffice4</dc:creator>
</cp:coreProperties>
</file>