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81191E82-6BE4-4E4E-BCB9-BE5D2E8AECCD}" xr6:coauthVersionLast="47" xr6:coauthVersionMax="47" xr10:uidLastSave="{00000000-0000-0000-0000-000000000000}"/>
  <bookViews>
    <workbookView xWindow="4000" yWindow="3100" windowWidth="27640" windowHeight="16680" xr2:uid="{883939FE-55D8-5849-947E-B5FE20D8DEBC}"/>
  </bookViews>
  <sheets>
    <sheet name="Ticket Revenue" sheetId="1" r:id="rId1"/>
  </sheets>
  <definedNames>
    <definedName name="_xlchart.v1.4" hidden="1">'Ticket Revenue'!$B$12</definedName>
    <definedName name="_xlchart.v1.5" hidden="1">'Ticket Revenue'!$B$13:$B$28</definedName>
    <definedName name="_xlchart.v1.6" hidden="1">'Ticket Revenue'!$D$12</definedName>
    <definedName name="_xlchart.v1.7" hidden="1">'Ticket Revenue'!$D$13:$D$28</definedName>
    <definedName name="_xlchart.v2.0" hidden="1">'Ticket Revenue'!$B$12</definedName>
    <definedName name="_xlchart.v2.1" hidden="1">'Ticket Revenue'!$B$13:$B$28</definedName>
    <definedName name="_xlchart.v2.2" hidden="1">'Ticket Revenue'!$D$12</definedName>
    <definedName name="_xlchart.v2.3" hidden="1">'Ticket Revenue'!$D$13:$D$28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C14" i="1" s="1"/>
  <c r="C15" i="1" l="1"/>
  <c r="D14" i="1"/>
  <c r="D13" i="1"/>
  <c r="C16" i="1" l="1"/>
  <c r="D15" i="1"/>
  <c r="D16" i="1" l="1"/>
  <c r="C17" i="1"/>
  <c r="C18" i="1" l="1"/>
  <c r="D17" i="1"/>
  <c r="C19" i="1" l="1"/>
  <c r="D18" i="1"/>
  <c r="C20" i="1" l="1"/>
  <c r="D19" i="1"/>
  <c r="C21" i="1" l="1"/>
  <c r="D20" i="1"/>
  <c r="D21" i="1" l="1"/>
  <c r="C22" i="1"/>
  <c r="C23" i="1" l="1"/>
  <c r="D22" i="1"/>
  <c r="C24" i="1" l="1"/>
  <c r="D23" i="1"/>
  <c r="D24" i="1" l="1"/>
  <c r="C25" i="1"/>
  <c r="D25" i="1" l="1"/>
  <c r="C26" i="1"/>
  <c r="C27" i="1" l="1"/>
  <c r="D26" i="1"/>
  <c r="C28" i="1" l="1"/>
  <c r="D28" i="1" s="1"/>
  <c r="D27" i="1"/>
</calcChain>
</file>

<file path=xl/sharedStrings.xml><?xml version="1.0" encoding="utf-8"?>
<sst xmlns="http://schemas.openxmlformats.org/spreadsheetml/2006/main" count="10" uniqueCount="10">
  <si>
    <t>Name:</t>
  </si>
  <si>
    <t>SCN:</t>
  </si>
  <si>
    <t>Centre name:</t>
  </si>
  <si>
    <t>Theatre Ticket Price Increase</t>
  </si>
  <si>
    <t>Current ticket price</t>
  </si>
  <si>
    <t>Tickets sold at current ticket price</t>
  </si>
  <si>
    <t>Reduction in tickets sold per £1 price increase</t>
  </si>
  <si>
    <t>Price increase (£)</t>
  </si>
  <si>
    <t>Estimated tickets sold</t>
  </si>
  <si>
    <t>Estimated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</si>
</sst>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/>
    <xf numFmtId="164" fontId="2" fillId="0" borderId="4" xfId="0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7" xfId="0" applyNumberFormat="1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Theatre Ticket</a:t>
            </a:r>
            <a:r>
              <a:rPr lang="en-GB" baseline="0"/>
              <a:t> Revenue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'Ticket Revenue'!$D$12</c:f>
              <c:strCache>
                <c:ptCount val="1"/>
                <c:pt idx="0">
                  <c:v>Estimated revenue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'Ticket Revenue'!$B$13:$B$28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'Ticket Revenue'!$D$13:$D$28</c:f>
              <c:numCache>
                <c:formatCode>"£"#,##0</c:formatCode>
                <c:ptCount val="16"/>
                <c:pt idx="0">
                  <c:v>10500</c:v>
                </c:pt>
                <c:pt idx="1">
                  <c:v>10602</c:v>
                </c:pt>
                <c:pt idx="2">
                  <c:v>10688</c:v>
                </c:pt>
                <c:pt idx="3">
                  <c:v>10758</c:v>
                </c:pt>
                <c:pt idx="4">
                  <c:v>10812</c:v>
                </c:pt>
                <c:pt idx="5">
                  <c:v>10850</c:v>
                </c:pt>
                <c:pt idx="6">
                  <c:v>10872</c:v>
                </c:pt>
                <c:pt idx="7">
                  <c:v>10878</c:v>
                </c:pt>
                <c:pt idx="8">
                  <c:v>10868</c:v>
                </c:pt>
                <c:pt idx="9">
                  <c:v>10842</c:v>
                </c:pt>
                <c:pt idx="10">
                  <c:v>10800</c:v>
                </c:pt>
                <c:pt idx="11">
                  <c:v>10742</c:v>
                </c:pt>
                <c:pt idx="12">
                  <c:v>10668</c:v>
                </c:pt>
                <c:pt idx="13">
                  <c:v>10578</c:v>
                </c:pt>
                <c:pt idx="14">
                  <c:v>10472</c:v>
                </c:pt>
                <c:pt idx="15">
                  <c:v>10350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E9-9B48-80E4-F250907EF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8119616"/>
        <c:axId val="1955482240"/>
      </c:scatterChart>
      <c:valAx>
        <c:axId val="1958119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Price increase (£)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5482240"/>
        <c:crosses val="autoZero"/>
        <c:crossBetween val="midCat"/>
      </c:valAx>
      <c:valAx>
        <c:axId val="195548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Estimated revenue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£&quot;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119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431800</xdr:colOff>
      <xdr:row>11</xdr:row>
      <xdr:rowOff>139700</xdr:rowOff>
    </xdr:from>
    <xdr:to>
      <xdr:col>10</xdr:col>
      <xdr:colOff>50800</xdr:colOff>
      <xdr:row>27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48DF04-5B58-526F-6CDA-8DD777821A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FA95-7749-AB44-88D0-46C381EA7CA0}">
  <dimension ref="B1:H28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9" style="1" customWidth="1"/>
    <col min="3" max="4" width="20.83203125" style="1" customWidth="1"/>
    <col min="5" max="16384" width="10.83203125" style="1"/>
  </cols>
  <sheetData>
    <row r="1" spans="2:8" x14ac:dyDescent="0.15">
      <c r="B1" s="2" t="s">
        <v>0</v>
      </c>
      <c r="C1" s="3"/>
      <c r="D1" s="4"/>
      <c r="E1" s="4"/>
      <c r="F1" s="4"/>
      <c r="G1" s="4"/>
      <c r="H1" s="5"/>
    </row>
    <row r="2" spans="2:8" x14ac:dyDescent="0.15">
      <c r="B2" s="2" t="s">
        <v>1</v>
      </c>
      <c r="C2" s="6"/>
    </row>
    <row r="3" spans="2:8" x14ac:dyDescent="0.15">
      <c r="B3" s="2" t="s">
        <v>2</v>
      </c>
      <c r="C3" s="3"/>
      <c r="D3" s="4"/>
      <c r="E3" s="4"/>
      <c r="F3" s="4"/>
      <c r="G3" s="4"/>
      <c r="H3" s="5"/>
    </row>
    <row r="5" spans="2:8" x14ac:dyDescent="0.15">
      <c r="B5" s="7" t="s">
        <v>3</v>
      </c>
    </row>
    <row r="7" spans="2:8" x14ac:dyDescent="0.15">
      <c r="B7" s="1" t="s">
        <v>4</v>
      </c>
      <c r="C7" s="8">
        <v>30</v>
      </c>
    </row>
    <row r="8" spans="2:8" x14ac:dyDescent="0.15">
      <c r="B8" s="1" t="s">
        <v>5</v>
      </c>
      <c r="C8" s="9">
        <v>350</v>
      </c>
    </row>
    <row r="9" spans="2:8" x14ac:dyDescent="0.15">
      <c r="B9" s="1" t="s">
        <v>6</v>
      </c>
      <c r="C9" s="9">
        <v>8</v>
      </c>
    </row>
    <row r="10" spans="2:8" x14ac:dyDescent="0.15">
      <c r="C10" s="10"/>
    </row>
    <row r="12" spans="2:8" x14ac:dyDescent="0.15">
      <c r="B12" s="11" t="s">
        <v>7</v>
      </c>
      <c r="C12" s="11" t="s">
        <v>8</v>
      </c>
      <c r="D12" s="11" t="s">
        <v>9</v>
      </c>
    </row>
    <row r="13" spans="2:8" x14ac:dyDescent="0.15">
      <c r="B13" s="12">
        <v>0</v>
      </c>
      <c r="C13" s="13">
        <f>$C$8</f>
        <v>350</v>
      </c>
      <c r="D13" s="14">
        <f>C13*($C$7+B13)</f>
        <v>10500</v>
      </c>
    </row>
    <row r="14" spans="2:8" x14ac:dyDescent="0.15">
      <c r="B14" s="12">
        <v>1</v>
      </c>
      <c r="C14" s="13">
        <f>C13-$C$9</f>
        <v>342</v>
      </c>
      <c r="D14" s="16">
        <f>C14*($C$7+B14)</f>
        <v>10602</v>
      </c>
    </row>
    <row r="15" spans="2:8" x14ac:dyDescent="0.15">
      <c r="B15" s="12">
        <v>2</v>
      </c>
      <c r="C15" s="15">
        <f>C14-$C$9</f>
        <v>334</v>
      </c>
      <c r="D15" s="16">
        <f>C15*($C$7+B15)</f>
        <v>10688</v>
      </c>
    </row>
    <row r="16" spans="2:8" x14ac:dyDescent="0.15">
      <c r="B16" s="12">
        <v>3</v>
      </c>
      <c r="C16" s="15">
        <f t="shared" ref="C16:C24" si="0">C15-$C$9</f>
        <v>326</v>
      </c>
      <c r="D16" s="16">
        <f t="shared" ref="D16:D24" si="1">C16*($C$7+B16)</f>
        <v>10758</v>
      </c>
    </row>
    <row r="17" spans="2:4" x14ac:dyDescent="0.15">
      <c r="B17" s="12">
        <v>4</v>
      </c>
      <c r="C17" s="15">
        <f t="shared" si="0"/>
        <v>318</v>
      </c>
      <c r="D17" s="16">
        <f t="shared" si="1"/>
        <v>10812</v>
      </c>
    </row>
    <row r="18" spans="2:4" x14ac:dyDescent="0.15">
      <c r="B18" s="12">
        <v>5</v>
      </c>
      <c r="C18" s="15">
        <f t="shared" si="0"/>
        <v>310</v>
      </c>
      <c r="D18" s="16">
        <f t="shared" si="1"/>
        <v>10850</v>
      </c>
    </row>
    <row r="19" spans="2:4" x14ac:dyDescent="0.15">
      <c r="B19" s="12">
        <v>6</v>
      </c>
      <c r="C19" s="15">
        <f t="shared" si="0"/>
        <v>302</v>
      </c>
      <c r="D19" s="16">
        <f t="shared" si="1"/>
        <v>10872</v>
      </c>
    </row>
    <row r="20" spans="2:4" x14ac:dyDescent="0.15">
      <c r="B20" s="12">
        <v>7</v>
      </c>
      <c r="C20" s="15">
        <f t="shared" si="0"/>
        <v>294</v>
      </c>
      <c r="D20" s="16">
        <f t="shared" si="1"/>
        <v>10878</v>
      </c>
    </row>
    <row r="21" spans="2:4" x14ac:dyDescent="0.15">
      <c r="B21" s="12">
        <v>8</v>
      </c>
      <c r="C21" s="15">
        <f t="shared" si="0"/>
        <v>286</v>
      </c>
      <c r="D21" s="16">
        <f t="shared" si="1"/>
        <v>10868</v>
      </c>
    </row>
    <row r="22" spans="2:4" x14ac:dyDescent="0.15">
      <c r="B22" s="12">
        <v>9</v>
      </c>
      <c r="C22" s="15">
        <f t="shared" si="0"/>
        <v>278</v>
      </c>
      <c r="D22" s="16">
        <f t="shared" si="1"/>
        <v>10842</v>
      </c>
    </row>
    <row r="23" spans="2:4" x14ac:dyDescent="0.15">
      <c r="B23" s="12">
        <v>10</v>
      </c>
      <c r="C23" s="15">
        <f t="shared" si="0"/>
        <v>270</v>
      </c>
      <c r="D23" s="16">
        <f t="shared" si="1"/>
        <v>10800</v>
      </c>
    </row>
    <row r="24" spans="2:4" x14ac:dyDescent="0.15">
      <c r="B24" s="12">
        <v>11</v>
      </c>
      <c r="C24" s="15">
        <f t="shared" si="0"/>
        <v>262</v>
      </c>
      <c r="D24" s="16">
        <f t="shared" si="1"/>
        <v>10742</v>
      </c>
    </row>
    <row r="25" spans="2:4" x14ac:dyDescent="0.15">
      <c r="B25" s="12">
        <v>12</v>
      </c>
      <c r="C25" s="15">
        <f>C24-$C$9</f>
        <v>254</v>
      </c>
      <c r="D25" s="16">
        <f>C25*($C$7+B25)</f>
        <v>10668</v>
      </c>
    </row>
    <row r="26" spans="2:4" x14ac:dyDescent="0.15">
      <c r="B26" s="12">
        <v>13</v>
      </c>
      <c r="C26" s="15">
        <f>C25-$C$9</f>
        <v>246</v>
      </c>
      <c r="D26" s="16">
        <f>C26*($C$7+B26)</f>
        <v>10578</v>
      </c>
    </row>
    <row r="27" spans="2:4" x14ac:dyDescent="0.15">
      <c r="B27" s="12">
        <v>14</v>
      </c>
      <c r="C27" s="15">
        <f>C26-$C$9</f>
        <v>238</v>
      </c>
      <c r="D27" s="16">
        <f>C27*($C$7+B27)</f>
        <v>10472</v>
      </c>
    </row>
    <row r="28" spans="2:4" x14ac:dyDescent="0.15">
      <c r="B28" s="12">
        <v>15</v>
      </c>
      <c r="C28" s="15">
        <f>C27-$C$9</f>
        <v>230</v>
      </c>
      <c r="D28" s="16">
        <f>C28*($C$7+B28)</f>
        <v>10350</v>
      </c>
    </row>
  </sheetData>
  <mergeCells count="2">
    <mergeCell ref="C1:H1"/>
    <mergeCell ref="C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2026-09-14T15:52:35Z</dcterms:created>
  <dcterms:modified xsi:type="dcterms:W3CDTF">2026-09-14T16:34:36Z</dcterms:modified>
</cp:coreProperties>
</file>